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TA\ประจำปี 2569\OIT 2569\ITA 69 (11,12)\ข้อ 12\"/>
    </mc:Choice>
  </mc:AlternateContent>
  <xr:revisionPtr revIDLastSave="0" documentId="13_ncr:1_{0AADDB92-8F6C-47B4-9B37-DB48AFCF8F2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ต.ค.66" sheetId="1" r:id="rId1"/>
    <sheet name="Sheet2" sheetId="2" r:id="rId2"/>
    <sheet name="Sheet3" sheetId="3" r:id="rId3"/>
  </sheets>
  <definedNames>
    <definedName name="_xlnm.Print_Area" localSheetId="0">'ต.ค.66'!$A$1:$I$42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1" l="1"/>
  <c r="D32" i="1"/>
  <c r="D33" i="1"/>
  <c r="G33" i="1"/>
  <c r="G27" i="1"/>
  <c r="D27" i="1"/>
  <c r="G32" i="1"/>
  <c r="D7" i="1" l="1"/>
  <c r="G34" i="1" l="1"/>
  <c r="G31" i="1"/>
  <c r="D31" i="1"/>
  <c r="G30" i="1"/>
  <c r="D30" i="1"/>
  <c r="G29" i="1"/>
  <c r="D29" i="1"/>
  <c r="D23" i="1"/>
  <c r="G23" i="1"/>
  <c r="D24" i="1"/>
  <c r="G24" i="1"/>
  <c r="D25" i="1"/>
  <c r="G25" i="1"/>
  <c r="D26" i="1"/>
  <c r="G26" i="1"/>
  <c r="G22" i="1"/>
  <c r="D22" i="1"/>
  <c r="G20" i="1"/>
  <c r="D20" i="1"/>
  <c r="G19" i="1"/>
  <c r="D19" i="1"/>
  <c r="G12" i="1" l="1"/>
  <c r="D12" i="1"/>
  <c r="G11" i="1"/>
  <c r="D11" i="1"/>
  <c r="G16" i="1"/>
  <c r="D16" i="1"/>
  <c r="G14" i="2" l="1"/>
  <c r="D14" i="2"/>
  <c r="G37" i="2"/>
  <c r="D37" i="2"/>
  <c r="G36" i="2"/>
  <c r="D36" i="2"/>
  <c r="G33" i="2"/>
  <c r="D33" i="2"/>
  <c r="G32" i="2"/>
  <c r="D32" i="2"/>
  <c r="G31" i="2"/>
  <c r="D31" i="2"/>
  <c r="G30" i="2"/>
  <c r="D30" i="2"/>
  <c r="G29" i="2"/>
  <c r="D29" i="2"/>
  <c r="G28" i="2"/>
  <c r="D28" i="2"/>
  <c r="G27" i="2"/>
  <c r="D27" i="2"/>
  <c r="G25" i="2"/>
  <c r="D25" i="2"/>
  <c r="G24" i="2"/>
  <c r="D24" i="2"/>
  <c r="G23" i="2"/>
  <c r="D23" i="2"/>
  <c r="G22" i="2"/>
  <c r="D22" i="2"/>
  <c r="G21" i="2"/>
  <c r="D21" i="2"/>
  <c r="G20" i="2"/>
  <c r="D20" i="2"/>
  <c r="G18" i="2"/>
  <c r="D18" i="2"/>
  <c r="G17" i="2"/>
  <c r="D17" i="2"/>
  <c r="G16" i="2"/>
  <c r="D16" i="2"/>
  <c r="G15" i="2"/>
  <c r="D15" i="2"/>
  <c r="G12" i="2"/>
  <c r="D12" i="2"/>
  <c r="G11" i="2"/>
  <c r="D11" i="2"/>
  <c r="G10" i="2"/>
  <c r="D10" i="2"/>
  <c r="G9" i="2"/>
  <c r="D9" i="2"/>
  <c r="G8" i="2"/>
  <c r="D8" i="2"/>
  <c r="G7" i="2"/>
  <c r="D7" i="2"/>
  <c r="D8" i="1"/>
  <c r="G44" i="1" l="1"/>
  <c r="G43" i="1"/>
  <c r="D43" i="1"/>
  <c r="D44" i="1"/>
  <c r="G14" i="1" l="1"/>
  <c r="D14" i="1"/>
  <c r="G15" i="1"/>
  <c r="D15" i="1"/>
  <c r="G18" i="1" l="1"/>
  <c r="D18" i="1"/>
  <c r="G17" i="1"/>
  <c r="D17" i="1"/>
  <c r="G8" i="1"/>
  <c r="G7" i="1" l="1"/>
  <c r="G10" i="1"/>
  <c r="D10" i="1" l="1"/>
  <c r="D9" i="1" l="1"/>
  <c r="G9" i="1" l="1"/>
</calcChain>
</file>

<file path=xl/sharedStrings.xml><?xml version="1.0" encoding="utf-8"?>
<sst xmlns="http://schemas.openxmlformats.org/spreadsheetml/2006/main" count="409" uniqueCount="192">
  <si>
    <t>ลำดับที่</t>
  </si>
  <si>
    <t>เหตุผลที่คัดเลือกโดยสังเขป</t>
  </si>
  <si>
    <t>หน่วยงาน  เทศบาลตำบลตกพรม</t>
  </si>
  <si>
    <t>งานจัดซื้อหรือจัดจ้าง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</si>
  <si>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</si>
  <si>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</si>
  <si>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</si>
  <si>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</si>
  <si>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</si>
  <si>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เลขที่และวันที่ของสัญญาหรือข้อตกลงในการซื้อหรือจ้าง</t>
  </si>
  <si>
    <t>แบบ สขร.๑</t>
  </si>
  <si>
    <t>เฉพาะเจาะจง</t>
  </si>
  <si>
    <t>ไม่เกินวงเงินที่กำหนดในกฎกระทรวง</t>
  </si>
  <si>
    <t>42,000.-บาท</t>
  </si>
  <si>
    <t>สหกรณ์การเกษตรเมืองขลุง จำกัด ราคาที่เสนอ 41,608.81 บาท</t>
  </si>
  <si>
    <t>1,500.-บาท</t>
  </si>
  <si>
    <t>นางสาวกัลยา เบ็ญจกิจ ราคาที่เสนอ 1,500.-บาท</t>
  </si>
  <si>
    <t>จ้างเหมาบริการบุคคลภายนอก ตำแหน่ง ผู้ดูแลเด็กศูนย์พัฒนาเด็กเล็กเทศบาลตำบลตกพรม ประจำปีงบประมาณ พ.ศ. 2566</t>
  </si>
  <si>
    <t>107,419.-บาท</t>
  </si>
  <si>
    <t>ข้อตกลงจ้างเหมาบริการ เลขที่ 8/2566 ลงวันที่ 3 ต.ค. 2565</t>
  </si>
  <si>
    <t>ข้อตกลงจ้างเหมาบริการ เลขที่ 9/2566 ลงวันที่ 3 ต.ค. 2565</t>
  </si>
  <si>
    <t>จ้างเหมาบริการบุคคลภายนอก ปฏิบัติงานจัดเก็บขยะมูลฝอย ประจำปีงบประมาณ พ.ศ. 2566</t>
  </si>
  <si>
    <t>131,290.-บาท</t>
  </si>
  <si>
    <t>นายเยือน ชุนชิด ราคาที่เสนอ 131,290.-บาท</t>
  </si>
  <si>
    <t>นางสาวเฌอปัญญ์ รัตนมูล ราคาที่เสนอ 107,419.-บาท</t>
  </si>
  <si>
    <t>สรุปผลการดำเนินงานจัดซื้อจัดจ้าง ในรอบเดือน ตุลาคม พ.ศ. ๒๕๖6</t>
  </si>
  <si>
    <t>วันที่ 31 เดือน ตุลาคม พ.ศ. ๒๕๖6</t>
  </si>
  <si>
    <t>จัดซื้อวัสดุเชื้อเพลิงและหล่อลื่น สำหรับเดือนตุลาคม 2566</t>
  </si>
  <si>
    <t>ใบสั่งซื้อ เลขที่ 1/2567 ลงวันที่ 2 ต.ค. 2566</t>
  </si>
  <si>
    <t>จัดซื้ออาหารเสริม (นม) ยู.เอช.ที. ชนิดกล่อง ขนาด 200 มิลลิลิตร สำหรับศูนย์พัฒนาเด็กเล็กเทศบาลตำบลตกพรมตกพรม และโรงเรียนในสังกัด สพฐ จำนวน 9,620 กล่อง</t>
  </si>
  <si>
    <t>สหกรณ์โคนมสอยดาว จำกัด ราคาที่เสนอ 78,210.60 บาท</t>
  </si>
  <si>
    <t>ใบสั่งซื้อ เลขที่ 2/2567 ลงวันที่ 2 ต.ค. 2566</t>
  </si>
  <si>
    <t>จัดซื้อวัสดุสำนักงาน สำนักปลัด จำนวน 4 รายการ/ครั้ง</t>
  </si>
  <si>
    <t>26,244.-บาท</t>
  </si>
  <si>
    <t>บริษัท โปรเจ็กแพลน จำกัด ราคาที่เสนอ 26,244.-บาท</t>
  </si>
  <si>
    <t>ใบสั่งซื้อ เลขที่ 3/2567 ลงวันที่ 9 ต.ค. 2566</t>
  </si>
  <si>
    <t>จัดซื้อวัสดุสำนักงาน กองคลัง จำนวน 33 รายการ/ครั้ง</t>
  </si>
  <si>
    <t>19,896.-บาท</t>
  </si>
  <si>
    <t>ร้านออฟฟิศมาร์ต ราคาที่เสนอ 19,896.-บาท</t>
  </si>
  <si>
    <t>ใบสั่งซื้อ เลขที่ 4/2566 ลงวันที่ 17 ต.ค. 2566</t>
  </si>
  <si>
    <t>จัดซื้อวัสดุสำนักงาน กองการศึกษา จำนวน 30 รายการ/ครั้ง</t>
  </si>
  <si>
    <t>21,248.-บาท</t>
  </si>
  <si>
    <t>ใบสั่งซื้อ เลขที่ 5/2566 ลงวันที่ 20 ต.ค. 2566</t>
  </si>
  <si>
    <t>ร้านออฟฟิศมาร์ต ราคาที่เสนอ 21,248.-บาท</t>
  </si>
  <si>
    <t xml:space="preserve">จัดซื้อวัสดุยานพาหนะและขนส่ง สำนักปลัด รายการยางรถยนต์ ยี่ห้อ LENSO TIRES RT 07 ขอบ 265-70-16 LS  จำนวน 4 เส้น สำหรับรถยนต์ส่วนกลาง หมายเลขทะเบียน กง-3290 จันทบุรี รหัสครุภัณฑ์ 001-48-0002 </t>
  </si>
  <si>
    <t>15,200.-บาท</t>
  </si>
  <si>
    <t>ร้านฉลวยการยาง ราคาที่เสนอ 15,200.-บาท</t>
  </si>
  <si>
    <t>ใบสั่งซื้อ เลขที่ 6/2566 ลงวันที่ 20 ต.ค. 2566</t>
  </si>
  <si>
    <t>จ้างเหมาบริการติดตั้งเต็นท์พร้อมรื้อถอน สำหรับโครงการจัดประชุมประชาคมหมู่บ้านและตำบลในการจัดทำแผนพัฒนาท้องถิ่น ประจำปีงบประมาณ พ.ศ. 2567 จำนวน 2 หลัง</t>
  </si>
  <si>
    <t>2,000.-บาท</t>
  </si>
  <si>
    <t>นายไมตรี พาหุรันต์ ราคาที่เสนอ 2,000.-บาท</t>
  </si>
  <si>
    <t>ใบสั่งจ้าง เลขที่ 1/2566 ลงวันที่ 9 ต.ค. 2566</t>
  </si>
  <si>
    <t>จ้างเหมาบริการจัดทำอาหารและเครื่องดื่ม สำหรับโครงการจัดประชุมประชาคมหมู่บ้านและตำบลในการจัดทำแผนพัฒนาท้องถิ่น ประจำปีงบประมาณ พ.ศ. 2567 จำนวน 2 รายการ/ครั้ง</t>
  </si>
  <si>
    <t>27,500.-บาท</t>
  </si>
  <si>
    <t>นางนันทนา แก้วลาย ราคาที่เสนอ 27,500.-บาท</t>
  </si>
  <si>
    <t>ใบสั่งจ้าง เลขที่ 2/2566 ลงวันที่ 9 ต.ค. 2566</t>
  </si>
  <si>
    <t>จ้างเหมาบริการจัดทำป้ายประชาสัมพันธ์ สำหรับโครงการจัดประชุมประชาคมหมู่บ้านและตำบลในการจัดทำแผนพัฒนาท้องถิ่น ประจำปีงบประมาณ พ.ศ. 2567 ขนาด 1 x 3 เมตร จำนวน 1 ป้าย</t>
  </si>
  <si>
    <t>750.-บาท</t>
  </si>
  <si>
    <t>นายโชคชัย เจนต์มงคล ราคาที่เสนอ 750.-บาท</t>
  </si>
  <si>
    <t>ใบสั่งจ้าง เลขที่ 3/2566 ลงวันที่ 9 ต.ค. 2566</t>
  </si>
  <si>
    <t xml:space="preserve">จ้างเหมาบำรุงรักษาและปรับปรุงครุภัณฑ์ยานพาหนะและขนส่ง สำนักปลัด รายการ บรรทุกขยะมูลฝอย หมายเลขทะเบียน 81-4241 จันทบุรี รหัสครุภัณฑ์ 005-57-0001 จำนวน 15 รายการ/ครั้ง </t>
  </si>
  <si>
    <t>38,850.-บาท</t>
  </si>
  <si>
    <t>หจก.ช่างเบียร์ แมชชัน เนอรี่ ราคาที่เสนอ 38,850.-บาท</t>
  </si>
  <si>
    <t>ใบสั่งจ้าง เลขที่ 4/2566 ลงวันที่ 10 ต.ค. 2566</t>
  </si>
  <si>
    <t>จ้างเหมาจัดทำพวงมาลาเพื่อน้อมรำลึกในพระมหากรุณาธิคุณ เนื่องในวันคล้ายวันสวรรคตพระบาทสมเด็จพระบรมชนกาธิเบศร มหาภูมิพลอดุลยเดชมหาราช บรมนาถบพิตร วันที่ 13 ตุลาคม ๒๕๖6</t>
  </si>
  <si>
    <t>ใบสั่งจ้าง เลขที่ 5/2566 ลงวันที่ 11 ต.ค. 2566</t>
  </si>
  <si>
    <t>จ้างเหมาจัดทำพวงมาลาเพื่อน้อมรำลึก เนื่องในวันคล้ายวันสวรรคตพระบาทสมเด็จพระจุลจอมเกล้าเจ้าอยู่หัว วันที่ 23 ตุลาคม ๒๕๖6</t>
  </si>
  <si>
    <t>ใบสั่งจ้าง เลขที่ 6/2566 ลงวันที่ 20 ต.ค. 2566</t>
  </si>
  <si>
    <t xml:space="preserve">จ้างเหมาบำรุงรักษาและปรับปรุงครุภัณฑ์ยานพาหนะและขนส่ง กองช่าง รายการ รถยนต์ส่วนกลาง หมายเลขทะเบียน กจ-2371 จันทบุรี รหัสครุภัณฑ์ 001-51-0003 จำนวน 5 รายการ/ครั้ง </t>
  </si>
  <si>
    <t>4,410.-บาท</t>
  </si>
  <si>
    <t>78,210.60 บาท</t>
  </si>
  <si>
    <t>นายสราวุฒิ แซ่ลิ้ม ราคาที่เสนอ 4,410.-บาท</t>
  </si>
  <si>
    <t>ใบสั่งจ้าง เลขที่ 7/2566 ลงวันที่ 20 ต.ค. 2566</t>
  </si>
  <si>
    <t xml:space="preserve">จ้างเหมาบำรุงรักษาและปรับปรุงมอเตอร์ปั้มน้ำประปาหมู่บ้าน จำนวน 4 รายการ/ครั้ง </t>
  </si>
  <si>
    <t>6,800.-บาท</t>
  </si>
  <si>
    <t>นางสาวดวงฤทัย นวชิระ ราคาที่เสนอ 6,800.-บาท</t>
  </si>
  <si>
    <t>ใบสั่งจ้าง เลขที่ 8/2566 ลงวันที่ 20 ต.ค. 2566</t>
  </si>
  <si>
    <t>จ้างเหมาบริการจัดทำป้ายประชาสัมพันธ์ สำนักปลัด จำนวน 2 รายการ/ครั้ง</t>
  </si>
  <si>
    <t>18,000.-บาท</t>
  </si>
  <si>
    <t>นายโชคชัย เจนต์มงคล ราคาที่เสนอ 18,000.-บาท</t>
  </si>
  <si>
    <t>ใบสั่งจ้าง เลขที่ 9/2566 ลงวันที่ 24 ต.ค. 2566</t>
  </si>
  <si>
    <t>35,613.-บาท</t>
  </si>
  <si>
    <t>นางสาวแสงนภา ทองสันต์ ราคาที่เสนอ 35,613.-บาท</t>
  </si>
  <si>
    <t>ข้อตกลงจ้างเหมาบริการ เลขที่ 1/2567 ลงวันที่ 2 ต.ค. 2566</t>
  </si>
  <si>
    <t>53,710.-บาท</t>
  </si>
  <si>
    <t>นางสาวศรัญญา หลไธสงค์ ราคาที่เสนอ 53,710.-บาท</t>
  </si>
  <si>
    <t>ข้อตกลงจ้างเหมาบริการ เลขที่ 2/2567 ลงวันที่ 2 ต.ค. 2566</t>
  </si>
  <si>
    <t>จ้างเหมาบริการบุคคลภายนอก ตำแหน่ง ผู้ช่วยนักวิชาการพัสดุ ช่วยเจ้าหน้าที่ปฏิบัติงานด้านงานพัสดุและทะเบียนทรัพย์สิน ประจำปีงบประมาณ พ.ศ.2567</t>
  </si>
  <si>
    <t>จ้างเหมาบริการบุคคลภายนอก ตำแหน่ง ผู้ดูแลเด็กศูนย์พัฒนาเด็กเล็กเทศบาลตำบลตกพรม ประจำปีงบประมาณ พ.ศ. 2567</t>
  </si>
  <si>
    <t>นางสาวอรวรรณ มูลราช ราคาที่เสนอ 53,710.-บาท</t>
  </si>
  <si>
    <t>ข้อตกลงจ้างเหมาบริการ เลขที่ 3/2567 ลงวันที่ 2 ต.ค. 2566</t>
  </si>
  <si>
    <t>ข้อตกลงจ้างเหมาบริการ เลขที่ 4/2567 ลงวันที่ 2 ต.ค. 2566</t>
  </si>
  <si>
    <t>นางสาวธนาวดี อัฐธิยศ ราคาที่เสนอ 53,710.-บาท</t>
  </si>
  <si>
    <t>ข้อตกลงจ้างเหมาบริการ เลขที่ 5/2567 ลงวันที่ 2 ต.ค. 2566</t>
  </si>
  <si>
    <t>จ้างเหมาบริการบุคคลภายนอก ปฏิบัติงานจัดเก็บขยะมูลฝอย ประจำปีงบประมาณ พ.ศ. 2567</t>
  </si>
  <si>
    <t>143,613.-บาท</t>
  </si>
  <si>
    <t>นายเยือน ชุนชิด ราคาที่เสนอ 143,613.-บาท</t>
  </si>
  <si>
    <t>ข้อตกลงจ้างเหมาบริการ เลขที่ 6/2567 ลงวันที่ 2 ต.ค. 2566</t>
  </si>
  <si>
    <t>ข้อตกลงจ้างเหมาบริการ เลขที่ 7/2567 ลงวันที่ 2 ต.ค. 2566</t>
  </si>
  <si>
    <t>จ้างเหมาบริการบุคคลภายนอก ปฏิบัติงานจัดเก็บขยะมูลฝอย ประจำปีงบประมาณ พ.ศ. 2568</t>
  </si>
  <si>
    <t>นายบุญมา สุภาสาร ราคาที่เสนอ 143,613.-บาท</t>
  </si>
  <si>
    <t>จ้างเหมาบริการบุคคลภายนอกปฏิบัติงานดูแลบำรุงรักษาระบบประปาหมู่บ้านในความรับผิดชอบของเทศบาลตำบลตกพรม ประจำปีงบประมาณ พ.ศ. 2567</t>
  </si>
  <si>
    <t>26,710.-บาท</t>
  </si>
  <si>
    <t>นายรณชัย ใจมั่น ราคาที่เสนอ 26,710.-บาท</t>
  </si>
  <si>
    <t>ข้อตกลงจ้างเหมาบริการ เลขที่ 8/2567 ลงวันที่ 2 ต.ค. 2566</t>
  </si>
  <si>
    <t>เป็นผู้มีคุณสมบัติและข้อเสนอทางด้านเทคนิคถูกต้องครบถ้วนและเป็นผู้ชนะการเสนอราคาตามกฎกระทรวงกำหนด พัสดุและวิธีการจัดซื้อจัดจ้างพัสดุที่รัฐต้องการส่งเสริมหรือสนับสนุน (ฉบับที่ 2) พ.ศ. 2563</t>
  </si>
  <si>
    <t>e-bidding</t>
  </si>
  <si>
    <t>ใบสั่งซื้อ เลขที่ 34/2568 ลงวันที่ 2 ม.ค.68</t>
  </si>
  <si>
    <t>จัดซื้อวัสดุวิทยาศาสตร์หรือการแพทย์ กองช่าง จำนวน 3 รายการ/ครั้ง</t>
  </si>
  <si>
    <t>ร้านออฟฟิศมาร์ต ราคาที่เสนอ 6,250.-บาท</t>
  </si>
  <si>
    <t>ใบสั่งซื้อ เลขที่ 35/2568 ลงวันที่ 3 ม.ค.68</t>
  </si>
  <si>
    <t>จัดซื้อคอนกรีตโครงสร้าง 1:2:4 (st240) สำหรับก่อสร้างถนน คสล. วันทอง 2 และซอยทองประดิษฐ์ หมู่ที่ 8 บ้านวันทอง จำนวน 168 ลูกบาศก์เมตร</t>
  </si>
  <si>
    <t>บริษัท อุดมทรัพย์คอนกรีต การโยธา จำกัด ราคาที่เสนอ 385,490.26 บาท</t>
  </si>
  <si>
    <t>ใบสั่งซื้อ เลขที่ 36/2568 ลงวันที่ 3 ม.ค.68</t>
  </si>
  <si>
    <t>จัดซื้อของรางวัลสำหรับเด็กที่เข้าร่วมกิจกรรม ตามโครงการวันเด็กแห่งชาติ ประจำปี 2568 จำนวน 800 ชุด</t>
  </si>
  <si>
    <t>ร้าน เอ 20 บาท ราคาที่เสนอ 40,000.-บาท</t>
  </si>
  <si>
    <t>ใบสั่งซื้อ เลขที่ 37/2568 ลงวันที่ 6 ม.ค.68</t>
  </si>
  <si>
    <t>ร้านไฮ-คิว คอมพิวเตอร์ ราคาที่เสนอ 11,000.-บาท</t>
  </si>
  <si>
    <t>ใบสั่งซื้อ เลขที่ 38/2568 ลงวันที่ 7 ม.ค.68</t>
  </si>
  <si>
    <t>จัดซื้อครุภัณฑ์คอมพิวเตอร์หรืออิเล็กทรอนิกส์ กองการศึกษา รายการ เครื่องพิมพ์เลเซอร์ หรือ LED สี ชนิด Network แบบที่ 1 ยี่ห้อ Brother รุ่น Laser HL-L3240 CDW จำนวน 1 เครื่อง</t>
  </si>
  <si>
    <t>จัดซื้อวัสดุก่อสร้าง กองการศึกษา จำนวน ทรายหยาบ จำนวน 25 ลบ.ม</t>
  </si>
  <si>
    <t>นายภานุพงษ์ สุธรรมมา ราคาที่เสนอ 15,200.-บาท</t>
  </si>
  <si>
    <t>ใบสั่งซื้อ เลขที่ 39/2568 ลงวันที่ 13 ม.ค.68</t>
  </si>
  <si>
    <t>ร้านออฟฟิศมาร์ต ราคาที่เสนอ 3,110.-บาท</t>
  </si>
  <si>
    <t>ใบสั่งซื้อ เลขที่ 40/2568 ลงวันที่ 13 ม.ค.68</t>
  </si>
  <si>
    <t>จัดซื้อวัสดุอุปกรณ์สำหรับใช้ในโครงการป้องกันและควบคุมโรคติดต่อ ประจำปีงบประมาณ พ.ศ. 2568 จำนวน 17 รายการ/ครั้ง</t>
  </si>
  <si>
    <t>จัดซื้อครุภัณฑ์สำนักงาน กองการศึกษา จำนวน 3 รายการ/ครั้ง</t>
  </si>
  <si>
    <t>หจก เฟอร์นิเจอร์ เอาท์เล็ท  ราคาที่เสนอ 15,300.-บาท</t>
  </si>
  <si>
    <t>ใบสั่งซื้อ เลขที่ 41/2568 ลงวันที่ 13 ม.ค.68</t>
  </si>
  <si>
    <t>จัดซื้อครุภัณฑ์คอมพิวเตอร์หรืออิเล็กทรอนิกส์ กองช่าง รายการ เครื่องพิมพ์ Multifunction แบบฉีดหมึกพร้อมติดตั้งถังหมึกพิมพ์ (Ink Tank Printer) ยี่ห้อ Brother รุ่น DCP-T720 DW+Ink Tank  จำนวน 1 เครื่อง</t>
  </si>
  <si>
    <t>ร้านไฮ-คิว คอมพิวเตอร์ ราคาที่เสนอ 8,000.-บาท</t>
  </si>
  <si>
    <t>ใบสั่งซื้อ เลขที่ 42/2568 ลงวันที่ 15 ม.ค.68</t>
  </si>
  <si>
    <t>จัดซื้อวัสดุงานบ้านงานครัว สำนักปลัด จำนวน 15 รายการ/ครั้ง</t>
  </si>
  <si>
    <t>ร้านดอกฝ้ายช็อป ราคาที่เสนอ 17,530.-บาท</t>
  </si>
  <si>
    <t>ใบสั่งซื้อ เลขที่ 43/2568 ลงวันที่ 15 ม.ค.68</t>
  </si>
  <si>
    <t>จัดซื้อวัสดุสำนักงาน สำนักปลัด จำนวน 30 รายการ/ครั้ง</t>
  </si>
  <si>
    <t>ร้านออฟฟิศมาร์ต ราคาที่เสนอ 18,395.-บาท</t>
  </si>
  <si>
    <t>ใบสั่งซื้อ เลขที่ 44/2568 ลงวันที่ 15 ม.ค.68</t>
  </si>
  <si>
    <t>ร้านไฮ-คิว คอมพิวเตอร์ ราคาที่เสนอ 3,480.-บาท</t>
  </si>
  <si>
    <t>ใบสั่งซื้อ เลขที่ 45/2568 ลงวันที่ 31 ม.ค.68</t>
  </si>
  <si>
    <t>จ้างเหมาบริการจัดทำตรายาง สำนักปลัด จำนวน 4 รายการ/ครั้ง</t>
  </si>
  <si>
    <t>นางประทุม นามเมือง ราคาที่เสนอ 500.-บาท</t>
  </si>
  <si>
    <t>ใบสั่งจ้าง เลขที่ 28/2568 ลงวันที่ 3 ม.ค.68</t>
  </si>
  <si>
    <t>นายโชคชัย เจตน์มงคล ราคาที่เสนอ 7,750.-บาท</t>
  </si>
  <si>
    <t>ใบสั่งจ้าง เลขที่ 29/2568 ลงวันที่ 6 ม.ค.68</t>
  </si>
  <si>
    <t xml:space="preserve">จ้างเหมาตกแต่งสถานที่ เวที พร้อมพิธีเปิด - ปิด และทำความสะอาดบริเวณงาน สำหรับโครงการวันเด็กแห่งชาติ ประจำปี 2568 จำนวน 2 รายการ/ครั้ง </t>
  </si>
  <si>
    <t>จ้างเหมาจัดทำป้ายประชาสัมพันธ์ สำหรับโครงการวันเด็กแห่งชาติ ประจำปี 2568 จำนวน 4 รายการ/ครั้ง</t>
  </si>
  <si>
    <t>นายอนุชา อยู่หาญ ราคาที่เสนอ 7,000.-บาท</t>
  </si>
  <si>
    <t>ใบสั่งจ้าง เลขที่ 30/2568 ลงวันที่ 8 ม.ค.68</t>
  </si>
  <si>
    <t xml:space="preserve">จ้างเหมาติดตั้งเต็นท์และเวที พร้อมรื้อถอน สำหรับโครงการวันเด็กแห่งชาติ ประจำปี 2568 จำนวน 3 รายการ/ครั้ง </t>
  </si>
  <si>
    <t>หจก เต๊นท์นกยูง ราคาที่เสนอ 43,600.-บาท</t>
  </si>
  <si>
    <t>ใบสั่งจ้าง เลขที่ 31/2568 ลงวันที่ 8 ม.ค.68</t>
  </si>
  <si>
    <t xml:space="preserve">จ้างเหมาเครื่องเสียงพร้อมชุดการแสดง สำหรับโครงการวันเด็กแห่งชาติ ประจำปี 2568 จำนวน 2 รายการ/ครั้ง </t>
  </si>
  <si>
    <t>ใบสั่งจ้าง เลขที่ 32/2568 ลงวันที่ 8 ม.ค.68</t>
  </si>
  <si>
    <t>นายวิรัตน์ องอาจ ราคาที่เสนอ 19,000.-บาท</t>
  </si>
  <si>
    <t xml:space="preserve">จ้างเหมาเครื่องเล่นกลางแจ้งเสริมพัฒนาการ สำหรับโครงการวันเด็กแห่งชาติ ประจำปี   ๒๕๖8 จำนวน 1 ชุด </t>
  </si>
  <si>
    <t>นายกฤษณะ ชื่นจิตร ราคาที่เสนอ 16,000.-บาท</t>
  </si>
  <si>
    <t>ใบสั่งจ้าง เลขที่ 33/2568 ลงวันที่ 8 ม.ค.68</t>
  </si>
  <si>
    <t xml:space="preserve">จ้างเหมาจัดทำอาหารพร้อมเครื่องดื่ม สำหรับโครงการวันเด็กแห่งชาติ ประจำปี 2568 </t>
  </si>
  <si>
    <t>นายสุนันท์ มณีวงษ์ ราคาที่เสนอ 42,500.-บาท</t>
  </si>
  <si>
    <t>ใบสั่งจ้าง เลขที่ 34/2568 ลงวันที่ 8 ม.ค.68</t>
  </si>
  <si>
    <t xml:space="preserve">จ้างเหมาจัดนิทรรศการ เสริมทักษะวิชาศิลปะ สำหรับโครงการวันเด็กแห่งชาติ ประจำปี 2568 </t>
  </si>
  <si>
    <t>นายอธิวัฒน์ เพศประเสริฐ ราคาที่เสนอ 10,000.-บาท</t>
  </si>
  <si>
    <t>ใบสั่งจ้าง เลขที่ 35/2568 ลงวันที่ 8 ม.ค.68</t>
  </si>
  <si>
    <t>จ้างเหมาจัดนิทรรศการ เศรษฐกิจพอเพียง และการจัดการขยะมูลฝอยต้นทาง สำหรับโครงการวันเด็กแห่งชาติ ประจำปี 2568</t>
  </si>
  <si>
    <t>นายศิริทรน์ หนูนุ่ม ราคาที่เสนอ 5,000.-บาท</t>
  </si>
  <si>
    <t>ใบสั่งจ้าง เลขที่ 36/2568 ลงวันที่ 8 ม.ค.68</t>
  </si>
  <si>
    <t>ใบสั่งจ้าง เลขที่ 37/2568 ลงวันที่ 20 ม.ค.68</t>
  </si>
  <si>
    <t>นายโชคชัย เจตน์มงคล ราคาที่เสนอ 4,000.-บาท</t>
  </si>
  <si>
    <t>จ้างเหมาบริการเปลี่ยนแม่กุญแจประตูเลื่อนด้านหน้าสำนักงานเทศบาลตำบลตกพรม  จำนวน 1 ชุด</t>
  </si>
  <si>
    <t>จ้างเหมาบริการจัดทำป้ายประชาสัมพันธ์ ป้ายไวนิล อัญมณีเกมส์ ขนาด 2 x 4 เมตร จำนวน 2 ป้าย</t>
  </si>
  <si>
    <t>นายพลไพศาล รัตตะวัฒน์ ราคาที่เสนอ 1,500.-บาท</t>
  </si>
  <si>
    <t>ใบสั่งจ้าง เลขที่ 38/2568 ลงวันที่ 20 ม.ค.68</t>
  </si>
  <si>
    <t>จ้างต่อเติม/ซ่อมแซมปรับปรุงศาลาประชาคม หมู่ที่ 11 บ้านชากราว</t>
  </si>
  <si>
    <t>หจก. พีรพล การช่าง ราคาที่เสนอ 443,300.-บาท</t>
  </si>
  <si>
    <t>สัญญาจ้างก่อสร้าง เลขที่ 9/2568 ลงวันที่ 10 ม.ค.68</t>
  </si>
  <si>
    <t xml:space="preserve">ก่อสร้างถนนคสล. สายเขาหมาก-ตกพรม หมู่ที่ 4 บ้านสีเสียด </t>
  </si>
  <si>
    <t>วัสดุคอมพิวเตอร์ กองการศึกษา รายการหมึกเครื่องพิมพ์เลเซอร์ Brother TN-269 BK จำนวน 2 กล่อง</t>
  </si>
  <si>
    <t>สัญญาจ้างก่อสร้าง เลขที่ 10/2568 ลงวันที่ 14 ม.ค.68</t>
  </si>
  <si>
    <t>ห้างหุ้นส่วนจำกัด จรัสแสงทอง คอนสตรัคชั่น ราคาที่เสนอ 4,515,000.-บาท</t>
  </si>
  <si>
    <t>ห้างหุ้นส่วนจำกัด ผลจิณฎา การโยธา ราคาที่เสนอ 4,519,000.-บาท</t>
  </si>
  <si>
    <t>ก่อสร้างถนนคสล.ซอยเนินจัง-ลำอ่อน หมู่ที่ 11 บ้านชากราว</t>
  </si>
  <si>
    <t>ห้างหุ้นส่วนจำกัด จรัสแสงทอง คอนสตรัคชั่น ราคาที่เสนอ 698,000.-บาท</t>
  </si>
  <si>
    <t>บริษัท ตราดวิศวก่อสร้าง จำกัด ราคาที่เสนอ 698,000.-บาท</t>
  </si>
  <si>
    <t>บริษัท อุดมทรัพย์คอนกรีตการโยธา จำกัด ราคาที่เสนอ 699,999.-บาท</t>
  </si>
  <si>
    <t>ห้างหุ้นส่วนจำกัด ผลจิณฎา การโยธา ราคาที่เสนอ 730,800.-บาท</t>
  </si>
  <si>
    <t>สัญญาจ้างก่อสร้าง เลขที่ 11/2568 ลงวันที่ 24 ม.ค.68</t>
  </si>
  <si>
    <t>จัดซื้อวัสดุเชื้อเพลิงและหล่อลื่น สำหรับเดือน มกราคม 2568</t>
  </si>
  <si>
    <t>สหกรณ์การเกษตรเมืองขลุง จำกัด ราคาที่เสนอ 65,817.52 บาท</t>
  </si>
  <si>
    <t>แบบ สขร.1</t>
  </si>
  <si>
    <t>สรุปผลการดำเนินงานจัดซื้อจัดจ้าง ในรอบเดือน มกราคม พ.ศ. 2568</t>
  </si>
  <si>
    <t>วันที่ 31 เดือน มกราคม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</si>
</sst>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</font>
    <font>
      <sz val="8"/>
      <name val="Arial"/>
      <family val="2"/>
    </font>
    <font>
      <sz val="14"/>
      <name val="TH SarabunIT๙"/>
      <family val="2"/>
    </font>
    <font>
      <sz val="15"/>
      <name val="TH SarabunIT๙"/>
      <family val="2"/>
    </font>
    <font>
      <b/>
      <sz val="14"/>
      <name val="TH SarabunIT๙"/>
      <family val="2"/>
    </font>
    <font>
      <sz val="12"/>
      <name val="TH SarabunIT๙"/>
      <family val="2"/>
    </font>
    <font>
      <b/>
      <sz val="16"/>
      <name val="TH SarabunIT๙"/>
      <family val="2"/>
    </font>
    <font>
      <sz val="16"/>
      <name val="TH SarabunIT๙"/>
      <family val="2"/>
    </font>
    <font>
      <b/>
      <sz val="18"/>
      <name val="TH SarabunIT๙"/>
      <family val="2"/>
    </font>
    <font>
      <sz val="18"/>
      <name val="TH SarabunIT๙"/>
      <family val="2"/>
    </font>
    <font>
      <sz val="14"/>
      <color rgb="FF000000"/>
      <name val="TH SarabunIT๙"/>
      <family val="2"/>
    </font>
    <font>
      <sz val="14"/>
      <name val="TH SarabunPSK"/>
      <family val="2"/>
    </font>
    <font>
      <sz val="15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4"/>
      <color rgb="FF000000"/>
      <name val="TH SarabunPSK"/>
      <family val="2"/>
    </font>
    <font>
      <sz val="9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/>
    <xf numFmtId="4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8" fillId="0" borderId="0" xfId="0" applyFont="1"/>
    <xf numFmtId="0" fontId="19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4" fontId="11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tabSelected="1" view="pageBreakPreview" topLeftCell="A34" zoomScale="110" zoomScaleSheetLayoutView="110" workbookViewId="0">
      <selection activeCell="F7" sqref="F7"/>
    </sheetView>
  </sheetViews>
  <sheetFormatPr defaultRowHeight="18.75" x14ac:dyDescent="0.3"/>
  <cols>
    <col min="1" max="1" width="5.5703125" style="18" customWidth="1"/>
    <col min="2" max="2" width="35.28515625" style="18" customWidth="1"/>
    <col min="3" max="3" width="15.42578125" style="18" customWidth="1"/>
    <col min="4" max="4" width="15.140625" style="18" customWidth="1"/>
    <col min="5" max="5" width="11.28515625" style="18" customWidth="1"/>
    <col min="6" max="6" width="25.5703125" style="18" customWidth="1"/>
    <col min="7" max="7" width="24.42578125" style="18" customWidth="1"/>
    <col min="8" max="8" width="11" style="18" customWidth="1"/>
    <col min="9" max="9" width="16" style="18" customWidth="1"/>
    <col min="10" max="16384" width="9.140625" style="18"/>
  </cols>
  <sheetData>
    <row r="1" spans="1:9" ht="19.5" customHeight="1" x14ac:dyDescent="0.3">
      <c r="I1" s="19" t="s">
        <v>189</v>
      </c>
    </row>
    <row r="2" spans="1:9" ht="23.25" x14ac:dyDescent="0.35">
      <c r="A2" s="20" t="s">
        <v>190</v>
      </c>
      <c r="B2" s="21"/>
      <c r="C2" s="21"/>
      <c r="D2" s="21"/>
      <c r="E2" s="21"/>
      <c r="F2" s="21"/>
      <c r="G2" s="21"/>
      <c r="H2" s="21"/>
      <c r="I2" s="21"/>
    </row>
    <row r="3" spans="1:9" ht="21" x14ac:dyDescent="0.35">
      <c r="A3" s="22" t="s">
        <v>2</v>
      </c>
      <c r="B3" s="23"/>
      <c r="C3" s="23"/>
      <c r="D3" s="23"/>
      <c r="E3" s="23"/>
      <c r="F3" s="23"/>
      <c r="G3" s="23"/>
      <c r="H3" s="23"/>
      <c r="I3" s="23"/>
    </row>
    <row r="4" spans="1:9" ht="21" x14ac:dyDescent="0.35">
      <c r="A4" s="23" t="s">
        <v>191</v>
      </c>
      <c r="B4" s="23"/>
      <c r="C4" s="23"/>
      <c r="D4" s="23"/>
      <c r="E4" s="23"/>
      <c r="F4" s="23"/>
      <c r="G4" s="23"/>
      <c r="H4" s="23"/>
      <c r="I4" s="23"/>
    </row>
    <row r="5" spans="1:9" ht="8.25" customHeight="1" x14ac:dyDescent="0.3">
      <c r="A5" s="24"/>
      <c r="B5" s="25"/>
      <c r="C5" s="25"/>
      <c r="D5" s="25"/>
      <c r="E5" s="25"/>
      <c r="F5" s="25"/>
      <c r="G5" s="25"/>
      <c r="H5" s="25"/>
      <c r="I5" s="25"/>
    </row>
    <row r="6" spans="1:9" ht="72.75" customHeight="1" x14ac:dyDescent="0.3">
      <c r="A6" s="26" t="s">
        <v>0</v>
      </c>
      <c r="B6" s="26" t="s">
        <v>3</v>
      </c>
      <c r="C6" s="26" t="s">
        <v>4</v>
      </c>
      <c r="D6" s="26" t="s">
        <v>5</v>
      </c>
      <c r="E6" s="26" t="s">
        <v>6</v>
      </c>
      <c r="F6" s="26" t="s">
        <v>7</v>
      </c>
      <c r="G6" s="26" t="s">
        <v>8</v>
      </c>
      <c r="H6" s="26" t="s">
        <v>1</v>
      </c>
      <c r="I6" s="26" t="s">
        <v>9</v>
      </c>
    </row>
    <row r="7" spans="1:9" ht="57.75" customHeight="1" x14ac:dyDescent="0.3">
      <c r="A7" s="27">
        <v>1</v>
      </c>
      <c r="B7" s="27" t="s">
        <v>187</v>
      </c>
      <c r="C7" s="28">
        <v>66000</v>
      </c>
      <c r="D7" s="28">
        <f>C7</f>
        <v>66000</v>
      </c>
      <c r="E7" s="27" t="s">
        <v>11</v>
      </c>
      <c r="F7" s="27" t="s">
        <v>188</v>
      </c>
      <c r="G7" s="27" t="str">
        <f>F7</f>
        <v>สหกรณ์การเกษตรเมืองขลุง จำกัด ราคาที่เสนอ 65,817.52 บาท</v>
      </c>
      <c r="H7" s="29" t="s">
        <v>12</v>
      </c>
      <c r="I7" s="27" t="s">
        <v>107</v>
      </c>
    </row>
    <row r="8" spans="1:9" ht="63" customHeight="1" x14ac:dyDescent="0.3">
      <c r="A8" s="27">
        <v>2</v>
      </c>
      <c r="B8" s="27" t="s">
        <v>108</v>
      </c>
      <c r="C8" s="28">
        <v>6250</v>
      </c>
      <c r="D8" s="28">
        <f>+C8</f>
        <v>6250</v>
      </c>
      <c r="E8" s="27" t="s">
        <v>11</v>
      </c>
      <c r="F8" s="27" t="s">
        <v>109</v>
      </c>
      <c r="G8" s="27" t="str">
        <f>+F8</f>
        <v>ร้านออฟฟิศมาร์ต ราคาที่เสนอ 6,250.-บาท</v>
      </c>
      <c r="H8" s="29" t="s">
        <v>12</v>
      </c>
      <c r="I8" s="27" t="s">
        <v>110</v>
      </c>
    </row>
    <row r="9" spans="1:9" ht="79.5" customHeight="1" x14ac:dyDescent="0.3">
      <c r="A9" s="27">
        <v>3</v>
      </c>
      <c r="B9" s="27" t="s">
        <v>111</v>
      </c>
      <c r="C9" s="28">
        <v>385490.26</v>
      </c>
      <c r="D9" s="28">
        <f>+C9</f>
        <v>385490.26</v>
      </c>
      <c r="E9" s="27" t="s">
        <v>11</v>
      </c>
      <c r="F9" s="27" t="s">
        <v>112</v>
      </c>
      <c r="G9" s="27" t="str">
        <f>+F9</f>
        <v>บริษัท อุดมทรัพย์คอนกรีต การโยธา จำกัด ราคาที่เสนอ 385,490.26 บาท</v>
      </c>
      <c r="H9" s="29" t="s">
        <v>12</v>
      </c>
      <c r="I9" s="27" t="s">
        <v>113</v>
      </c>
    </row>
    <row r="10" spans="1:9" ht="66" customHeight="1" x14ac:dyDescent="0.3">
      <c r="A10" s="30">
        <v>4</v>
      </c>
      <c r="B10" s="27" t="s">
        <v>114</v>
      </c>
      <c r="C10" s="28">
        <v>40000</v>
      </c>
      <c r="D10" s="28">
        <f>+C10</f>
        <v>40000</v>
      </c>
      <c r="E10" s="27" t="s">
        <v>11</v>
      </c>
      <c r="F10" s="27" t="s">
        <v>115</v>
      </c>
      <c r="G10" s="27" t="str">
        <f>+F10</f>
        <v>ร้าน เอ 20 บาท ราคาที่เสนอ 40,000.-บาท</v>
      </c>
      <c r="H10" s="29" t="s">
        <v>12</v>
      </c>
      <c r="I10" s="27" t="s">
        <v>116</v>
      </c>
    </row>
    <row r="11" spans="1:9" ht="95.25" customHeight="1" x14ac:dyDescent="0.3">
      <c r="A11" s="27">
        <v>5</v>
      </c>
      <c r="B11" s="27" t="s">
        <v>119</v>
      </c>
      <c r="C11" s="28">
        <v>11000</v>
      </c>
      <c r="D11" s="28">
        <f>+C11</f>
        <v>11000</v>
      </c>
      <c r="E11" s="27" t="s">
        <v>11</v>
      </c>
      <c r="F11" s="27" t="s">
        <v>117</v>
      </c>
      <c r="G11" s="27" t="str">
        <f>+F11</f>
        <v>ร้านไฮ-คิว คอมพิวเตอร์ ราคาที่เสนอ 11,000.-บาท</v>
      </c>
      <c r="H11" s="29" t="s">
        <v>12</v>
      </c>
      <c r="I11" s="27" t="s">
        <v>118</v>
      </c>
    </row>
    <row r="12" spans="1:9" ht="60" customHeight="1" x14ac:dyDescent="0.3">
      <c r="A12" s="27">
        <v>6</v>
      </c>
      <c r="B12" s="27" t="s">
        <v>120</v>
      </c>
      <c r="C12" s="28">
        <v>15200</v>
      </c>
      <c r="D12" s="28">
        <f>+C12</f>
        <v>15200</v>
      </c>
      <c r="E12" s="27" t="s">
        <v>11</v>
      </c>
      <c r="F12" s="27" t="s">
        <v>121</v>
      </c>
      <c r="G12" s="27" t="str">
        <f>+F12</f>
        <v>นายภานุพงษ์ สุธรรมมา ราคาที่เสนอ 15,200.-บาท</v>
      </c>
      <c r="H12" s="29" t="s">
        <v>12</v>
      </c>
      <c r="I12" s="27" t="s">
        <v>122</v>
      </c>
    </row>
    <row r="13" spans="1:9" s="31" customFormat="1" ht="75" customHeight="1" x14ac:dyDescent="0.25">
      <c r="A13" s="26" t="s">
        <v>0</v>
      </c>
      <c r="B13" s="26" t="s">
        <v>3</v>
      </c>
      <c r="C13" s="26" t="s">
        <v>4</v>
      </c>
      <c r="D13" s="26" t="s">
        <v>5</v>
      </c>
      <c r="E13" s="26" t="s">
        <v>6</v>
      </c>
      <c r="F13" s="26" t="s">
        <v>7</v>
      </c>
      <c r="G13" s="26" t="s">
        <v>8</v>
      </c>
      <c r="H13" s="26" t="s">
        <v>1</v>
      </c>
      <c r="I13" s="26" t="s">
        <v>9</v>
      </c>
    </row>
    <row r="14" spans="1:9" s="31" customFormat="1" ht="57" customHeight="1" x14ac:dyDescent="0.25">
      <c r="A14" s="30">
        <v>7</v>
      </c>
      <c r="B14" s="27" t="s">
        <v>125</v>
      </c>
      <c r="C14" s="28">
        <v>3110</v>
      </c>
      <c r="D14" s="28">
        <f t="shared" ref="D14:D33" si="0">+C14</f>
        <v>3110</v>
      </c>
      <c r="E14" s="27" t="s">
        <v>11</v>
      </c>
      <c r="F14" s="27" t="s">
        <v>123</v>
      </c>
      <c r="G14" s="27" t="str">
        <f>+F14</f>
        <v>ร้านออฟฟิศมาร์ต ราคาที่เสนอ 3,110.-บาท</v>
      </c>
      <c r="H14" s="29" t="s">
        <v>12</v>
      </c>
      <c r="I14" s="27" t="s">
        <v>124</v>
      </c>
    </row>
    <row r="15" spans="1:9" s="31" customFormat="1" ht="71.25" customHeight="1" x14ac:dyDescent="0.25">
      <c r="A15" s="27">
        <v>8</v>
      </c>
      <c r="B15" s="27" t="s">
        <v>126</v>
      </c>
      <c r="C15" s="28">
        <v>20100</v>
      </c>
      <c r="D15" s="28">
        <f t="shared" si="0"/>
        <v>20100</v>
      </c>
      <c r="E15" s="27" t="s">
        <v>11</v>
      </c>
      <c r="F15" s="27" t="s">
        <v>127</v>
      </c>
      <c r="G15" s="27" t="str">
        <f>+F15</f>
        <v>หจก เฟอร์นิเจอร์ เอาท์เล็ท  ราคาที่เสนอ 15,300.-บาท</v>
      </c>
      <c r="H15" s="29" t="s">
        <v>12</v>
      </c>
      <c r="I15" s="27" t="s">
        <v>128</v>
      </c>
    </row>
    <row r="16" spans="1:9" s="31" customFormat="1" ht="103.5" customHeight="1" x14ac:dyDescent="0.25">
      <c r="A16" s="30">
        <v>9</v>
      </c>
      <c r="B16" s="27" t="s">
        <v>129</v>
      </c>
      <c r="C16" s="28">
        <v>8000</v>
      </c>
      <c r="D16" s="28">
        <f t="shared" si="0"/>
        <v>8000</v>
      </c>
      <c r="E16" s="27" t="s">
        <v>11</v>
      </c>
      <c r="F16" s="27" t="s">
        <v>130</v>
      </c>
      <c r="G16" s="27" t="str">
        <f t="shared" ref="G16" si="1">+F16</f>
        <v>ร้านไฮ-คิว คอมพิวเตอร์ ราคาที่เสนอ 8,000.-บาท</v>
      </c>
      <c r="H16" s="29" t="s">
        <v>12</v>
      </c>
      <c r="I16" s="27" t="s">
        <v>131</v>
      </c>
    </row>
    <row r="17" spans="1:9" s="31" customFormat="1" ht="67.5" customHeight="1" x14ac:dyDescent="0.25">
      <c r="A17" s="27">
        <v>10</v>
      </c>
      <c r="B17" s="27" t="s">
        <v>132</v>
      </c>
      <c r="C17" s="28">
        <v>17530</v>
      </c>
      <c r="D17" s="28">
        <f t="shared" si="0"/>
        <v>17530</v>
      </c>
      <c r="E17" s="27" t="s">
        <v>11</v>
      </c>
      <c r="F17" s="27" t="s">
        <v>133</v>
      </c>
      <c r="G17" s="27" t="str">
        <f>+F17</f>
        <v>ร้านดอกฝ้ายช็อป ราคาที่เสนอ 17,530.-บาท</v>
      </c>
      <c r="H17" s="29" t="s">
        <v>12</v>
      </c>
      <c r="I17" s="27" t="s">
        <v>134</v>
      </c>
    </row>
    <row r="18" spans="1:9" ht="60.75" customHeight="1" x14ac:dyDescent="0.3">
      <c r="A18" s="30">
        <v>11</v>
      </c>
      <c r="B18" s="27" t="s">
        <v>135</v>
      </c>
      <c r="C18" s="28">
        <v>18395</v>
      </c>
      <c r="D18" s="28">
        <f t="shared" si="0"/>
        <v>18395</v>
      </c>
      <c r="E18" s="27" t="s">
        <v>11</v>
      </c>
      <c r="F18" s="27" t="s">
        <v>136</v>
      </c>
      <c r="G18" s="27" t="str">
        <f t="shared" ref="G18" si="2">+F18</f>
        <v>ร้านออฟฟิศมาร์ต ราคาที่เสนอ 18,395.-บาท</v>
      </c>
      <c r="H18" s="29" t="s">
        <v>12</v>
      </c>
      <c r="I18" s="27" t="s">
        <v>137</v>
      </c>
    </row>
    <row r="19" spans="1:9" ht="60" customHeight="1" x14ac:dyDescent="0.3">
      <c r="A19" s="27">
        <v>12</v>
      </c>
      <c r="B19" s="27" t="s">
        <v>177</v>
      </c>
      <c r="C19" s="28">
        <v>3480</v>
      </c>
      <c r="D19" s="28">
        <f t="shared" si="0"/>
        <v>3480</v>
      </c>
      <c r="E19" s="27" t="s">
        <v>11</v>
      </c>
      <c r="F19" s="27" t="s">
        <v>138</v>
      </c>
      <c r="G19" s="27" t="str">
        <f t="shared" ref="G19" si="3">+F19</f>
        <v>ร้านไฮ-คิว คอมพิวเตอร์ ราคาที่เสนอ 3,480.-บาท</v>
      </c>
      <c r="H19" s="29" t="s">
        <v>12</v>
      </c>
      <c r="I19" s="27" t="s">
        <v>139</v>
      </c>
    </row>
    <row r="20" spans="1:9" ht="73.5" customHeight="1" x14ac:dyDescent="0.3">
      <c r="A20" s="30">
        <v>13</v>
      </c>
      <c r="B20" s="32" t="s">
        <v>140</v>
      </c>
      <c r="C20" s="28">
        <v>500</v>
      </c>
      <c r="D20" s="28">
        <f t="shared" si="0"/>
        <v>500</v>
      </c>
      <c r="E20" s="27" t="s">
        <v>11</v>
      </c>
      <c r="F20" s="27" t="s">
        <v>141</v>
      </c>
      <c r="G20" s="27" t="str">
        <f t="shared" ref="G20" si="4">+F20</f>
        <v>นางประทุม นามเมือง ราคาที่เสนอ 500.-บาท</v>
      </c>
      <c r="H20" s="29" t="s">
        <v>12</v>
      </c>
      <c r="I20" s="27" t="s">
        <v>142</v>
      </c>
    </row>
    <row r="21" spans="1:9" ht="72" customHeight="1" x14ac:dyDescent="0.3">
      <c r="A21" s="26" t="s">
        <v>0</v>
      </c>
      <c r="B21" s="26" t="s">
        <v>3</v>
      </c>
      <c r="C21" s="26" t="s">
        <v>4</v>
      </c>
      <c r="D21" s="26" t="s">
        <v>5</v>
      </c>
      <c r="E21" s="26" t="s">
        <v>6</v>
      </c>
      <c r="F21" s="26" t="s">
        <v>7</v>
      </c>
      <c r="G21" s="26" t="s">
        <v>8</v>
      </c>
      <c r="H21" s="26" t="s">
        <v>1</v>
      </c>
      <c r="I21" s="26" t="s">
        <v>9</v>
      </c>
    </row>
    <row r="22" spans="1:9" ht="79.5" customHeight="1" x14ac:dyDescent="0.3">
      <c r="A22" s="27">
        <v>14</v>
      </c>
      <c r="B22" s="27" t="s">
        <v>146</v>
      </c>
      <c r="C22" s="28">
        <v>7750</v>
      </c>
      <c r="D22" s="28">
        <f t="shared" si="0"/>
        <v>7750</v>
      </c>
      <c r="E22" s="27" t="s">
        <v>11</v>
      </c>
      <c r="F22" s="27" t="s">
        <v>143</v>
      </c>
      <c r="G22" s="27" t="str">
        <f t="shared" ref="G22" si="5">+F22</f>
        <v>นายโชคชัย เจตน์มงคล ราคาที่เสนอ 7,750.-บาท</v>
      </c>
      <c r="H22" s="29" t="s">
        <v>12</v>
      </c>
      <c r="I22" s="27" t="s">
        <v>144</v>
      </c>
    </row>
    <row r="23" spans="1:9" ht="89.25" customHeight="1" x14ac:dyDescent="0.3">
      <c r="A23" s="27">
        <v>15</v>
      </c>
      <c r="B23" s="27" t="s">
        <v>145</v>
      </c>
      <c r="C23" s="28">
        <v>7000</v>
      </c>
      <c r="D23" s="28">
        <f t="shared" si="0"/>
        <v>7000</v>
      </c>
      <c r="E23" s="27" t="s">
        <v>11</v>
      </c>
      <c r="F23" s="27" t="s">
        <v>147</v>
      </c>
      <c r="G23" s="27" t="str">
        <f t="shared" ref="G23:G26" si="6">+F23</f>
        <v>นายอนุชา อยู่หาญ ราคาที่เสนอ 7,000.-บาท</v>
      </c>
      <c r="H23" s="29" t="s">
        <v>12</v>
      </c>
      <c r="I23" s="27" t="s">
        <v>148</v>
      </c>
    </row>
    <row r="24" spans="1:9" ht="72" customHeight="1" x14ac:dyDescent="0.3">
      <c r="A24" s="27">
        <v>16</v>
      </c>
      <c r="B24" s="27" t="s">
        <v>149</v>
      </c>
      <c r="C24" s="28">
        <v>43600</v>
      </c>
      <c r="D24" s="28">
        <f t="shared" si="0"/>
        <v>43600</v>
      </c>
      <c r="E24" s="27" t="s">
        <v>11</v>
      </c>
      <c r="F24" s="27" t="s">
        <v>150</v>
      </c>
      <c r="G24" s="27" t="str">
        <f t="shared" si="6"/>
        <v>หจก เต๊นท์นกยูง ราคาที่เสนอ 43,600.-บาท</v>
      </c>
      <c r="H24" s="29" t="s">
        <v>12</v>
      </c>
      <c r="I24" s="27" t="s">
        <v>151</v>
      </c>
    </row>
    <row r="25" spans="1:9" ht="76.5" customHeight="1" x14ac:dyDescent="0.3">
      <c r="A25" s="27">
        <v>17</v>
      </c>
      <c r="B25" s="27" t="s">
        <v>152</v>
      </c>
      <c r="C25" s="28">
        <v>19000</v>
      </c>
      <c r="D25" s="28">
        <f t="shared" si="0"/>
        <v>19000</v>
      </c>
      <c r="E25" s="27" t="s">
        <v>11</v>
      </c>
      <c r="F25" s="27" t="s">
        <v>154</v>
      </c>
      <c r="G25" s="27" t="str">
        <f t="shared" si="6"/>
        <v>นายวิรัตน์ องอาจ ราคาที่เสนอ 19,000.-บาท</v>
      </c>
      <c r="H25" s="29" t="s">
        <v>12</v>
      </c>
      <c r="I25" s="27" t="s">
        <v>153</v>
      </c>
    </row>
    <row r="26" spans="1:9" ht="77.25" customHeight="1" x14ac:dyDescent="0.3">
      <c r="A26" s="27">
        <v>18</v>
      </c>
      <c r="B26" s="27" t="s">
        <v>155</v>
      </c>
      <c r="C26" s="28">
        <v>16000</v>
      </c>
      <c r="D26" s="28">
        <f t="shared" si="0"/>
        <v>16000</v>
      </c>
      <c r="E26" s="27" t="s">
        <v>11</v>
      </c>
      <c r="F26" s="27" t="s">
        <v>156</v>
      </c>
      <c r="G26" s="27" t="str">
        <f t="shared" si="6"/>
        <v>นายกฤษณะ ชื่นจิตร ราคาที่เสนอ 16,000.-บาท</v>
      </c>
      <c r="H26" s="29" t="s">
        <v>12</v>
      </c>
      <c r="I26" s="27" t="s">
        <v>157</v>
      </c>
    </row>
    <row r="27" spans="1:9" ht="77.25" customHeight="1" x14ac:dyDescent="0.3">
      <c r="A27" s="27">
        <v>19</v>
      </c>
      <c r="B27" s="27" t="s">
        <v>158</v>
      </c>
      <c r="C27" s="28">
        <v>42500</v>
      </c>
      <c r="D27" s="28">
        <f t="shared" ref="D27" si="7">+C27</f>
        <v>42500</v>
      </c>
      <c r="E27" s="27" t="s">
        <v>11</v>
      </c>
      <c r="F27" s="27" t="s">
        <v>159</v>
      </c>
      <c r="G27" s="27" t="str">
        <f t="shared" ref="G27" si="8">+F27</f>
        <v>นายสุนันท์ มณีวงษ์ ราคาที่เสนอ 42,500.-บาท</v>
      </c>
      <c r="H27" s="29" t="s">
        <v>12</v>
      </c>
      <c r="I27" s="27" t="s">
        <v>160</v>
      </c>
    </row>
    <row r="28" spans="1:9" ht="66.75" customHeight="1" x14ac:dyDescent="0.3">
      <c r="A28" s="26" t="s">
        <v>0</v>
      </c>
      <c r="B28" s="26" t="s">
        <v>3</v>
      </c>
      <c r="C28" s="26" t="s">
        <v>4</v>
      </c>
      <c r="D28" s="26" t="s">
        <v>5</v>
      </c>
      <c r="E28" s="26" t="s">
        <v>6</v>
      </c>
      <c r="F28" s="26" t="s">
        <v>7</v>
      </c>
      <c r="G28" s="26" t="s">
        <v>8</v>
      </c>
      <c r="H28" s="26" t="s">
        <v>1</v>
      </c>
      <c r="I28" s="26" t="s">
        <v>9</v>
      </c>
    </row>
    <row r="29" spans="1:9" ht="81" customHeight="1" x14ac:dyDescent="0.3">
      <c r="A29" s="27">
        <v>20</v>
      </c>
      <c r="B29" s="27" t="s">
        <v>161</v>
      </c>
      <c r="C29" s="28">
        <v>10000</v>
      </c>
      <c r="D29" s="28">
        <f t="shared" si="0"/>
        <v>10000</v>
      </c>
      <c r="E29" s="27" t="s">
        <v>11</v>
      </c>
      <c r="F29" s="27" t="s">
        <v>162</v>
      </c>
      <c r="G29" s="27" t="str">
        <f t="shared" ref="G29" si="9">+F29</f>
        <v>นายอธิวัฒน์ เพศประเสริฐ ราคาที่เสนอ 10,000.-บาท</v>
      </c>
      <c r="H29" s="29" t="s">
        <v>12</v>
      </c>
      <c r="I29" s="27" t="s">
        <v>163</v>
      </c>
    </row>
    <row r="30" spans="1:9" ht="72.75" customHeight="1" x14ac:dyDescent="0.3">
      <c r="A30" s="27">
        <v>21</v>
      </c>
      <c r="B30" s="27" t="s">
        <v>164</v>
      </c>
      <c r="C30" s="28">
        <v>5000</v>
      </c>
      <c r="D30" s="28">
        <f t="shared" si="0"/>
        <v>5000</v>
      </c>
      <c r="E30" s="27" t="s">
        <v>11</v>
      </c>
      <c r="F30" s="27" t="s">
        <v>165</v>
      </c>
      <c r="G30" s="27" t="str">
        <f t="shared" ref="G30" si="10">+F30</f>
        <v>นายศิริทรน์ หนูนุ่ม ราคาที่เสนอ 5,000.-บาท</v>
      </c>
      <c r="H30" s="29" t="s">
        <v>12</v>
      </c>
      <c r="I30" s="27" t="s">
        <v>166</v>
      </c>
    </row>
    <row r="31" spans="1:9" ht="69.75" customHeight="1" x14ac:dyDescent="0.3">
      <c r="A31" s="27">
        <v>22</v>
      </c>
      <c r="B31" s="27" t="s">
        <v>170</v>
      </c>
      <c r="C31" s="28">
        <v>4000</v>
      </c>
      <c r="D31" s="28">
        <f t="shared" si="0"/>
        <v>4000</v>
      </c>
      <c r="E31" s="27" t="s">
        <v>11</v>
      </c>
      <c r="F31" s="27" t="s">
        <v>168</v>
      </c>
      <c r="G31" s="27" t="str">
        <f t="shared" ref="G31:G32" si="11">+F31</f>
        <v>นายโชคชัย เจตน์มงคล ราคาที่เสนอ 4,000.-บาท</v>
      </c>
      <c r="H31" s="29" t="s">
        <v>12</v>
      </c>
      <c r="I31" s="27" t="s">
        <v>167</v>
      </c>
    </row>
    <row r="32" spans="1:9" ht="70.5" customHeight="1" x14ac:dyDescent="0.3">
      <c r="A32" s="27">
        <v>23</v>
      </c>
      <c r="B32" s="27" t="s">
        <v>169</v>
      </c>
      <c r="C32" s="28">
        <v>1500</v>
      </c>
      <c r="D32" s="28">
        <f t="shared" si="0"/>
        <v>1500</v>
      </c>
      <c r="E32" s="27" t="s">
        <v>11</v>
      </c>
      <c r="F32" s="27" t="s">
        <v>171</v>
      </c>
      <c r="G32" s="27" t="str">
        <f t="shared" si="11"/>
        <v>นายพลไพศาล รัตตะวัฒน์ ราคาที่เสนอ 1,500.-บาท</v>
      </c>
      <c r="H32" s="29" t="s">
        <v>12</v>
      </c>
      <c r="I32" s="27" t="s">
        <v>172</v>
      </c>
    </row>
    <row r="33" spans="1:9" ht="63" customHeight="1" x14ac:dyDescent="0.3">
      <c r="A33" s="27">
        <v>24</v>
      </c>
      <c r="B33" s="27" t="s">
        <v>173</v>
      </c>
      <c r="C33" s="28">
        <v>443300</v>
      </c>
      <c r="D33" s="28">
        <f t="shared" si="0"/>
        <v>443300</v>
      </c>
      <c r="E33" s="27" t="s">
        <v>11</v>
      </c>
      <c r="F33" s="27" t="s">
        <v>174</v>
      </c>
      <c r="G33" s="27" t="str">
        <f t="shared" ref="G33" si="12">+F33</f>
        <v>หจก. พีรพล การช่าง ราคาที่เสนอ 443,300.-บาท</v>
      </c>
      <c r="H33" s="29" t="s">
        <v>12</v>
      </c>
      <c r="I33" s="27" t="s">
        <v>175</v>
      </c>
    </row>
    <row r="34" spans="1:9" ht="75" customHeight="1" x14ac:dyDescent="0.3">
      <c r="A34" s="33">
        <v>25</v>
      </c>
      <c r="B34" s="33" t="s">
        <v>176</v>
      </c>
      <c r="C34" s="34">
        <v>5174800</v>
      </c>
      <c r="D34" s="34">
        <v>4519477.97</v>
      </c>
      <c r="E34" s="33" t="s">
        <v>106</v>
      </c>
      <c r="F34" s="27" t="s">
        <v>179</v>
      </c>
      <c r="G34" s="33" t="str">
        <f t="shared" ref="G34" si="13">+F34</f>
        <v>ห้างหุ้นส่วนจำกัด จรัสแสงทอง คอนสตรัคชั่น ราคาที่เสนอ 4,515,000.-บาท</v>
      </c>
      <c r="H34" s="35" t="s">
        <v>105</v>
      </c>
      <c r="I34" s="33" t="s">
        <v>178</v>
      </c>
    </row>
    <row r="35" spans="1:9" ht="84.75" customHeight="1" x14ac:dyDescent="0.3">
      <c r="A35" s="36"/>
      <c r="B35" s="36"/>
      <c r="C35" s="37"/>
      <c r="D35" s="37"/>
      <c r="E35" s="36"/>
      <c r="F35" s="27" t="s">
        <v>180</v>
      </c>
      <c r="G35" s="36"/>
      <c r="H35" s="38"/>
      <c r="I35" s="36"/>
    </row>
    <row r="36" spans="1:9" ht="62.25" customHeight="1" x14ac:dyDescent="0.3">
      <c r="A36" s="26" t="s">
        <v>0</v>
      </c>
      <c r="B36" s="26" t="s">
        <v>3</v>
      </c>
      <c r="C36" s="26" t="s">
        <v>4</v>
      </c>
      <c r="D36" s="26" t="s">
        <v>5</v>
      </c>
      <c r="E36" s="26" t="s">
        <v>6</v>
      </c>
      <c r="F36" s="26" t="s">
        <v>7</v>
      </c>
      <c r="G36" s="26" t="s">
        <v>8</v>
      </c>
      <c r="H36" s="26" t="s">
        <v>1</v>
      </c>
      <c r="I36" s="26" t="s">
        <v>9</v>
      </c>
    </row>
    <row r="37" spans="1:9" ht="56.25" customHeight="1" x14ac:dyDescent="0.3">
      <c r="A37" s="33">
        <v>26</v>
      </c>
      <c r="B37" s="33" t="s">
        <v>181</v>
      </c>
      <c r="C37" s="34">
        <v>730800</v>
      </c>
      <c r="D37" s="34">
        <v>723600</v>
      </c>
      <c r="E37" s="33" t="s">
        <v>106</v>
      </c>
      <c r="F37" s="27" t="s">
        <v>182</v>
      </c>
      <c r="G37" s="33" t="str">
        <f>F37</f>
        <v>ห้างหุ้นส่วนจำกัด จรัสแสงทอง คอนสตรัคชั่น ราคาที่เสนอ 698,000.-บาท</v>
      </c>
      <c r="H37" s="35" t="s">
        <v>105</v>
      </c>
      <c r="I37" s="33" t="s">
        <v>186</v>
      </c>
    </row>
    <row r="38" spans="1:9" ht="56.25" customHeight="1" x14ac:dyDescent="0.3">
      <c r="A38" s="39"/>
      <c r="B38" s="39"/>
      <c r="C38" s="40"/>
      <c r="D38" s="40"/>
      <c r="E38" s="39"/>
      <c r="F38" s="27" t="s">
        <v>183</v>
      </c>
      <c r="G38" s="39"/>
      <c r="H38" s="41"/>
      <c r="I38" s="39"/>
    </row>
    <row r="39" spans="1:9" ht="56.25" customHeight="1" x14ac:dyDescent="0.3">
      <c r="A39" s="39"/>
      <c r="B39" s="39"/>
      <c r="C39" s="40"/>
      <c r="D39" s="40"/>
      <c r="E39" s="39"/>
      <c r="F39" s="27" t="s">
        <v>184</v>
      </c>
      <c r="G39" s="39"/>
      <c r="H39" s="41"/>
      <c r="I39" s="39"/>
    </row>
    <row r="40" spans="1:9" ht="56.25" customHeight="1" x14ac:dyDescent="0.3">
      <c r="A40" s="36"/>
      <c r="B40" s="36"/>
      <c r="C40" s="37"/>
      <c r="D40" s="37"/>
      <c r="E40" s="36"/>
      <c r="F40" s="27" t="s">
        <v>185</v>
      </c>
      <c r="G40" s="36"/>
      <c r="H40" s="38"/>
      <c r="I40" s="36"/>
    </row>
    <row r="41" spans="1:9" ht="75" hidden="1" customHeight="1" x14ac:dyDescent="0.3">
      <c r="A41" s="27"/>
      <c r="B41" s="27"/>
      <c r="C41" s="27"/>
      <c r="D41" s="27"/>
      <c r="E41" s="27"/>
      <c r="F41" s="27"/>
      <c r="G41" s="27"/>
      <c r="H41" s="29"/>
      <c r="I41" s="27"/>
    </row>
    <row r="42" spans="1:9" ht="76.5" hidden="1" customHeight="1" x14ac:dyDescent="0.3">
      <c r="A42" s="26" t="s">
        <v>0</v>
      </c>
      <c r="B42" s="26" t="s">
        <v>3</v>
      </c>
      <c r="C42" s="26" t="s">
        <v>4</v>
      </c>
      <c r="D42" s="26" t="s">
        <v>5</v>
      </c>
      <c r="E42" s="26" t="s">
        <v>6</v>
      </c>
      <c r="F42" s="26" t="s">
        <v>7</v>
      </c>
      <c r="G42" s="26" t="s">
        <v>8</v>
      </c>
      <c r="H42" s="26" t="s">
        <v>1</v>
      </c>
      <c r="I42" s="26" t="s">
        <v>9</v>
      </c>
    </row>
    <row r="43" spans="1:9" ht="79.5" hidden="1" customHeight="1" x14ac:dyDescent="0.3">
      <c r="A43" s="27">
        <v>20</v>
      </c>
      <c r="B43" s="27" t="s">
        <v>21</v>
      </c>
      <c r="C43" s="27" t="s">
        <v>22</v>
      </c>
      <c r="D43" s="27" t="str">
        <f>C43</f>
        <v>131,290.-บาท</v>
      </c>
      <c r="E43" s="27" t="s">
        <v>11</v>
      </c>
      <c r="F43" s="27" t="s">
        <v>23</v>
      </c>
      <c r="G43" s="27" t="str">
        <f>F43</f>
        <v>นายเยือน ชุนชิด ราคาที่เสนอ 131,290.-บาท</v>
      </c>
      <c r="H43" s="29" t="s">
        <v>12</v>
      </c>
      <c r="I43" s="27" t="s">
        <v>19</v>
      </c>
    </row>
    <row r="44" spans="1:9" ht="80.25" hidden="1" customHeight="1" x14ac:dyDescent="0.3">
      <c r="A44" s="27">
        <v>21</v>
      </c>
      <c r="B44" s="27" t="s">
        <v>17</v>
      </c>
      <c r="C44" s="27" t="s">
        <v>18</v>
      </c>
      <c r="D44" s="27" t="str">
        <f>C44</f>
        <v>107,419.-บาท</v>
      </c>
      <c r="E44" s="27" t="s">
        <v>11</v>
      </c>
      <c r="F44" s="27" t="s">
        <v>24</v>
      </c>
      <c r="G44" s="27" t="str">
        <f>F44</f>
        <v>นางสาวเฌอปัญญ์ รัตนมูล ราคาที่เสนอ 107,419.-บาท</v>
      </c>
      <c r="H44" s="29" t="s">
        <v>12</v>
      </c>
      <c r="I44" s="27" t="s">
        <v>20</v>
      </c>
    </row>
    <row r="46" spans="1:9" x14ac:dyDescent="0.3">
      <c r="D46" s="42"/>
    </row>
  </sheetData>
  <mergeCells count="19">
    <mergeCell ref="A2:I2"/>
    <mergeCell ref="A3:I3"/>
    <mergeCell ref="A4:I4"/>
    <mergeCell ref="G34:G35"/>
    <mergeCell ref="A34:A35"/>
    <mergeCell ref="B34:B35"/>
    <mergeCell ref="C34:C35"/>
    <mergeCell ref="D34:D35"/>
    <mergeCell ref="A37:A40"/>
    <mergeCell ref="E34:E35"/>
    <mergeCell ref="H34:H35"/>
    <mergeCell ref="I34:I35"/>
    <mergeCell ref="B37:B40"/>
    <mergeCell ref="C37:C40"/>
    <mergeCell ref="D37:D40"/>
    <mergeCell ref="E37:E40"/>
    <mergeCell ref="G37:G40"/>
    <mergeCell ref="H37:H40"/>
    <mergeCell ref="I37:I40"/>
  </mergeCells>
  <phoneticPr fontId="1" type="noConversion"/>
  <pageMargins left="0.40748031499999998" right="0.15748031500000001" top="0.643700787" bottom="0.5" header="0.511811023622047" footer="0.511811023622047"/>
  <pageSetup paperSize="9" scale="90" orientation="landscape" horizontalDpi="4294967293" r:id="rId1"/>
  <headerFooter alignWithMargins="0"/>
  <rowBreaks count="2" manualBreakCount="2">
    <brk id="12" max="16383" man="1"/>
    <brk id="4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7"/>
  <sheetViews>
    <sheetView view="pageBreakPreview" zoomScale="110" zoomScaleNormal="100" zoomScaleSheetLayoutView="110" workbookViewId="0">
      <selection activeCell="A27" sqref="A27:A28"/>
    </sheetView>
  </sheetViews>
  <sheetFormatPr defaultRowHeight="18.75" x14ac:dyDescent="0.3"/>
  <cols>
    <col min="1" max="1" width="5.5703125" style="1" customWidth="1"/>
    <col min="2" max="2" width="35.28515625" style="1" customWidth="1"/>
    <col min="3" max="3" width="15.42578125" style="1" customWidth="1"/>
    <col min="4" max="4" width="15.140625" style="1" customWidth="1"/>
    <col min="5" max="5" width="11.28515625" style="1" customWidth="1"/>
    <col min="6" max="6" width="24.140625" style="1" customWidth="1"/>
    <col min="7" max="7" width="24.42578125" style="1" customWidth="1"/>
    <col min="8" max="8" width="11" style="1" customWidth="1"/>
    <col min="9" max="9" width="16" style="1" customWidth="1"/>
    <col min="10" max="16384" width="9.140625" style="1"/>
  </cols>
  <sheetData>
    <row r="1" spans="1:9" ht="19.5" customHeight="1" x14ac:dyDescent="0.3">
      <c r="I1" s="2" t="s">
        <v>10</v>
      </c>
    </row>
    <row r="2" spans="1:9" ht="23.25" x14ac:dyDescent="0.35">
      <c r="A2" s="14" t="s">
        <v>25</v>
      </c>
      <c r="B2" s="15"/>
      <c r="C2" s="15"/>
      <c r="D2" s="15"/>
      <c r="E2" s="15"/>
      <c r="F2" s="15"/>
      <c r="G2" s="15"/>
      <c r="H2" s="15"/>
      <c r="I2" s="15"/>
    </row>
    <row r="3" spans="1:9" ht="20.25" x14ac:dyDescent="0.3">
      <c r="A3" s="16" t="s">
        <v>2</v>
      </c>
      <c r="B3" s="17"/>
      <c r="C3" s="17"/>
      <c r="D3" s="17"/>
      <c r="E3" s="17"/>
      <c r="F3" s="17"/>
      <c r="G3" s="17"/>
      <c r="H3" s="17"/>
      <c r="I3" s="17"/>
    </row>
    <row r="4" spans="1:9" ht="20.25" x14ac:dyDescent="0.3">
      <c r="A4" s="17" t="s">
        <v>26</v>
      </c>
      <c r="B4" s="17"/>
      <c r="C4" s="17"/>
      <c r="D4" s="17"/>
      <c r="E4" s="17"/>
      <c r="F4" s="17"/>
      <c r="G4" s="17"/>
      <c r="H4" s="17"/>
      <c r="I4" s="17"/>
    </row>
    <row r="5" spans="1:9" ht="8.25" customHeight="1" x14ac:dyDescent="0.3">
      <c r="A5" s="3"/>
      <c r="B5" s="4"/>
      <c r="C5" s="4"/>
      <c r="D5" s="4"/>
      <c r="E5" s="4"/>
      <c r="F5" s="4"/>
      <c r="G5" s="4"/>
      <c r="H5" s="4"/>
      <c r="I5" s="4"/>
    </row>
    <row r="6" spans="1:9" ht="76.5" customHeight="1" x14ac:dyDescent="0.3">
      <c r="A6" s="5" t="s">
        <v>0</v>
      </c>
      <c r="B6" s="5" t="s">
        <v>3</v>
      </c>
      <c r="C6" s="5" t="s">
        <v>4</v>
      </c>
      <c r="D6" s="5" t="s">
        <v>5</v>
      </c>
      <c r="E6" s="5" t="s">
        <v>6</v>
      </c>
      <c r="F6" s="5" t="s">
        <v>7</v>
      </c>
      <c r="G6" s="5" t="s">
        <v>8</v>
      </c>
      <c r="H6" s="5" t="s">
        <v>1</v>
      </c>
      <c r="I6" s="5" t="s">
        <v>9</v>
      </c>
    </row>
    <row r="7" spans="1:9" ht="57.75" customHeight="1" x14ac:dyDescent="0.3">
      <c r="A7" s="7">
        <v>1</v>
      </c>
      <c r="B7" s="7" t="s">
        <v>27</v>
      </c>
      <c r="C7" s="10" t="s">
        <v>13</v>
      </c>
      <c r="D7" s="10" t="str">
        <f>C7</f>
        <v>42,000.-บาท</v>
      </c>
      <c r="E7" s="7" t="s">
        <v>11</v>
      </c>
      <c r="F7" s="7" t="s">
        <v>14</v>
      </c>
      <c r="G7" s="7" t="str">
        <f>F7</f>
        <v>สหกรณ์การเกษตรเมืองขลุง จำกัด ราคาที่เสนอ 41,608.81 บาท</v>
      </c>
      <c r="H7" s="8" t="s">
        <v>12</v>
      </c>
      <c r="I7" s="7" t="s">
        <v>28</v>
      </c>
    </row>
    <row r="8" spans="1:9" ht="80.25" customHeight="1" x14ac:dyDescent="0.3">
      <c r="A8" s="7">
        <v>2</v>
      </c>
      <c r="B8" s="7" t="s">
        <v>29</v>
      </c>
      <c r="C8" s="10" t="s">
        <v>70</v>
      </c>
      <c r="D8" s="10" t="str">
        <f>+C8</f>
        <v>78,210.60 บาท</v>
      </c>
      <c r="E8" s="7" t="s">
        <v>11</v>
      </c>
      <c r="F8" s="7" t="s">
        <v>30</v>
      </c>
      <c r="G8" s="7" t="str">
        <f>+F8</f>
        <v>สหกรณ์โคนมสอยดาว จำกัด ราคาที่เสนอ 78,210.60 บาท</v>
      </c>
      <c r="H8" s="8" t="s">
        <v>12</v>
      </c>
      <c r="I8" s="7" t="s">
        <v>31</v>
      </c>
    </row>
    <row r="9" spans="1:9" ht="60.75" customHeight="1" x14ac:dyDescent="0.3">
      <c r="A9" s="7">
        <v>3</v>
      </c>
      <c r="B9" s="7" t="s">
        <v>32</v>
      </c>
      <c r="C9" s="10" t="s">
        <v>33</v>
      </c>
      <c r="D9" s="10" t="str">
        <f>+C9</f>
        <v>26,244.-บาท</v>
      </c>
      <c r="E9" s="7" t="s">
        <v>11</v>
      </c>
      <c r="F9" s="7" t="s">
        <v>34</v>
      </c>
      <c r="G9" s="7" t="str">
        <f>+F9</f>
        <v>บริษัท โปรเจ็กแพลน จำกัด ราคาที่เสนอ 26,244.-บาท</v>
      </c>
      <c r="H9" s="8" t="s">
        <v>12</v>
      </c>
      <c r="I9" s="7" t="s">
        <v>35</v>
      </c>
    </row>
    <row r="10" spans="1:9" ht="58.5" customHeight="1" x14ac:dyDescent="0.3">
      <c r="A10" s="6">
        <v>4</v>
      </c>
      <c r="B10" s="7" t="s">
        <v>36</v>
      </c>
      <c r="C10" s="10" t="s">
        <v>37</v>
      </c>
      <c r="D10" s="10" t="str">
        <f>+C10</f>
        <v>19,896.-บาท</v>
      </c>
      <c r="E10" s="7" t="s">
        <v>11</v>
      </c>
      <c r="F10" s="7" t="s">
        <v>38</v>
      </c>
      <c r="G10" s="7" t="str">
        <f>+F10</f>
        <v>ร้านออฟฟิศมาร์ต ราคาที่เสนอ 19,896.-บาท</v>
      </c>
      <c r="H10" s="8" t="s">
        <v>12</v>
      </c>
      <c r="I10" s="7" t="s">
        <v>39</v>
      </c>
    </row>
    <row r="11" spans="1:9" ht="63.75" customHeight="1" x14ac:dyDescent="0.3">
      <c r="A11" s="7">
        <v>5</v>
      </c>
      <c r="B11" s="7" t="s">
        <v>40</v>
      </c>
      <c r="C11" s="10" t="s">
        <v>41</v>
      </c>
      <c r="D11" s="10" t="str">
        <f>+C11</f>
        <v>21,248.-บาท</v>
      </c>
      <c r="E11" s="7" t="s">
        <v>11</v>
      </c>
      <c r="F11" s="7" t="s">
        <v>43</v>
      </c>
      <c r="G11" s="7" t="str">
        <f>+F11</f>
        <v>ร้านออฟฟิศมาร์ต ราคาที่เสนอ 21,248.-บาท</v>
      </c>
      <c r="H11" s="8" t="s">
        <v>12</v>
      </c>
      <c r="I11" s="7" t="s">
        <v>42</v>
      </c>
    </row>
    <row r="12" spans="1:9" ht="116.25" customHeight="1" x14ac:dyDescent="0.3">
      <c r="A12" s="6">
        <v>6</v>
      </c>
      <c r="B12" s="7" t="s">
        <v>44</v>
      </c>
      <c r="C12" s="10" t="s">
        <v>45</v>
      </c>
      <c r="D12" s="10" t="str">
        <f>+C12</f>
        <v>15,200.-บาท</v>
      </c>
      <c r="E12" s="7" t="s">
        <v>11</v>
      </c>
      <c r="F12" s="7" t="s">
        <v>46</v>
      </c>
      <c r="G12" s="7" t="str">
        <f>+F12</f>
        <v>ร้านฉลวยการยาง ราคาที่เสนอ 15,200.-บาท</v>
      </c>
      <c r="H12" s="8" t="s">
        <v>12</v>
      </c>
      <c r="I12" s="7" t="s">
        <v>47</v>
      </c>
    </row>
    <row r="13" spans="1:9" s="9" customFormat="1" ht="74.25" customHeight="1" x14ac:dyDescent="0.25">
      <c r="A13" s="5" t="s">
        <v>0</v>
      </c>
      <c r="B13" s="5" t="s">
        <v>3</v>
      </c>
      <c r="C13" s="5" t="s">
        <v>4</v>
      </c>
      <c r="D13" s="5" t="s">
        <v>5</v>
      </c>
      <c r="E13" s="5" t="s">
        <v>6</v>
      </c>
      <c r="F13" s="5" t="s">
        <v>7</v>
      </c>
      <c r="G13" s="5" t="s">
        <v>8</v>
      </c>
      <c r="H13" s="5" t="s">
        <v>1</v>
      </c>
      <c r="I13" s="5" t="s">
        <v>9</v>
      </c>
    </row>
    <row r="14" spans="1:9" s="9" customFormat="1" ht="74.25" customHeight="1" x14ac:dyDescent="0.25">
      <c r="A14" s="7">
        <v>7</v>
      </c>
      <c r="B14" s="7" t="s">
        <v>29</v>
      </c>
      <c r="C14" s="10" t="s">
        <v>70</v>
      </c>
      <c r="D14" s="10" t="str">
        <f>+C14</f>
        <v>78,210.60 บาท</v>
      </c>
      <c r="E14" s="7" t="s">
        <v>11</v>
      </c>
      <c r="F14" s="7" t="s">
        <v>30</v>
      </c>
      <c r="G14" s="7" t="str">
        <f>+F14</f>
        <v>สหกรณ์โคนมสอยดาว จำกัด ราคาที่เสนอ 78,210.60 บาท</v>
      </c>
      <c r="H14" s="8" t="s">
        <v>12</v>
      </c>
      <c r="I14" s="7" t="s">
        <v>31</v>
      </c>
    </row>
    <row r="15" spans="1:9" s="9" customFormat="1" ht="94.5" customHeight="1" x14ac:dyDescent="0.25">
      <c r="A15" s="6">
        <v>8</v>
      </c>
      <c r="B15" s="7" t="s">
        <v>48</v>
      </c>
      <c r="C15" s="10" t="s">
        <v>49</v>
      </c>
      <c r="D15" s="10" t="str">
        <f>+C15</f>
        <v>2,000.-บาท</v>
      </c>
      <c r="E15" s="7" t="s">
        <v>11</v>
      </c>
      <c r="F15" s="7" t="s">
        <v>50</v>
      </c>
      <c r="G15" s="7" t="str">
        <f>+F15</f>
        <v>นายไมตรี พาหุรันต์ ราคาที่เสนอ 2,000.-บาท</v>
      </c>
      <c r="H15" s="8" t="s">
        <v>12</v>
      </c>
      <c r="I15" s="7" t="s">
        <v>51</v>
      </c>
    </row>
    <row r="16" spans="1:9" s="9" customFormat="1" ht="96.75" customHeight="1" x14ac:dyDescent="0.25">
      <c r="A16" s="7">
        <v>9</v>
      </c>
      <c r="B16" s="7" t="s">
        <v>52</v>
      </c>
      <c r="C16" s="10" t="s">
        <v>53</v>
      </c>
      <c r="D16" s="10" t="str">
        <f>+C16</f>
        <v>27,500.-บาท</v>
      </c>
      <c r="E16" s="7" t="s">
        <v>11</v>
      </c>
      <c r="F16" s="7" t="s">
        <v>54</v>
      </c>
      <c r="G16" s="7" t="str">
        <f>+F16</f>
        <v>นางนันทนา แก้วลาย ราคาที่เสนอ 27,500.-บาท</v>
      </c>
      <c r="H16" s="8" t="s">
        <v>12</v>
      </c>
      <c r="I16" s="7" t="s">
        <v>55</v>
      </c>
    </row>
    <row r="17" spans="1:9" s="9" customFormat="1" ht="96" customHeight="1" x14ac:dyDescent="0.25">
      <c r="A17" s="6">
        <v>10</v>
      </c>
      <c r="B17" s="7" t="s">
        <v>56</v>
      </c>
      <c r="C17" s="10" t="s">
        <v>57</v>
      </c>
      <c r="D17" s="10" t="str">
        <f>+C17</f>
        <v>750.-บาท</v>
      </c>
      <c r="E17" s="7" t="s">
        <v>11</v>
      </c>
      <c r="F17" s="7" t="s">
        <v>58</v>
      </c>
      <c r="G17" s="7" t="str">
        <f>+F17</f>
        <v>นายโชคชัย เจนต์มงคล ราคาที่เสนอ 750.-บาท</v>
      </c>
      <c r="H17" s="8" t="s">
        <v>12</v>
      </c>
      <c r="I17" s="7" t="s">
        <v>59</v>
      </c>
    </row>
    <row r="18" spans="1:9" s="9" customFormat="1" ht="93.75" customHeight="1" x14ac:dyDescent="0.25">
      <c r="A18" s="7">
        <v>11</v>
      </c>
      <c r="B18" s="7" t="s">
        <v>60</v>
      </c>
      <c r="C18" s="10" t="s">
        <v>61</v>
      </c>
      <c r="D18" s="10" t="str">
        <f>+C18</f>
        <v>38,850.-บาท</v>
      </c>
      <c r="E18" s="7" t="s">
        <v>11</v>
      </c>
      <c r="F18" s="7" t="s">
        <v>62</v>
      </c>
      <c r="G18" s="7" t="str">
        <f>+F18</f>
        <v>หจก.ช่างเบียร์ แมชชัน เนอรี่ ราคาที่เสนอ 38,850.-บาท</v>
      </c>
      <c r="H18" s="8" t="s">
        <v>12</v>
      </c>
      <c r="I18" s="7" t="s">
        <v>63</v>
      </c>
    </row>
    <row r="19" spans="1:9" s="9" customFormat="1" ht="66.75" customHeight="1" x14ac:dyDescent="0.25">
      <c r="A19" s="5" t="s">
        <v>0</v>
      </c>
      <c r="B19" s="5" t="s">
        <v>3</v>
      </c>
      <c r="C19" s="5" t="s">
        <v>4</v>
      </c>
      <c r="D19" s="5" t="s">
        <v>5</v>
      </c>
      <c r="E19" s="5" t="s">
        <v>6</v>
      </c>
      <c r="F19" s="5" t="s">
        <v>7</v>
      </c>
      <c r="G19" s="5" t="s">
        <v>8</v>
      </c>
      <c r="H19" s="5" t="s">
        <v>1</v>
      </c>
      <c r="I19" s="5" t="s">
        <v>9</v>
      </c>
    </row>
    <row r="20" spans="1:9" ht="94.5" customHeight="1" x14ac:dyDescent="0.3">
      <c r="A20" s="6">
        <v>12</v>
      </c>
      <c r="B20" s="7" t="s">
        <v>64</v>
      </c>
      <c r="C20" s="10" t="s">
        <v>15</v>
      </c>
      <c r="D20" s="10" t="str">
        <f>+C20</f>
        <v>1,500.-บาท</v>
      </c>
      <c r="E20" s="7" t="s">
        <v>11</v>
      </c>
      <c r="F20" s="7" t="s">
        <v>16</v>
      </c>
      <c r="G20" s="7" t="str">
        <f>+F20</f>
        <v>นางสาวกัลยา เบ็ญจกิจ ราคาที่เสนอ 1,500.-บาท</v>
      </c>
      <c r="H20" s="8" t="s">
        <v>12</v>
      </c>
      <c r="I20" s="7" t="s">
        <v>65</v>
      </c>
    </row>
    <row r="21" spans="1:9" ht="68.25" customHeight="1" x14ac:dyDescent="0.3">
      <c r="A21" s="11">
        <v>13</v>
      </c>
      <c r="B21" s="12" t="s">
        <v>66</v>
      </c>
      <c r="C21" s="10" t="s">
        <v>15</v>
      </c>
      <c r="D21" s="10" t="str">
        <f t="shared" ref="D21:D32" si="0">+C21</f>
        <v>1,500.-บาท</v>
      </c>
      <c r="E21" s="7" t="s">
        <v>11</v>
      </c>
      <c r="F21" s="7" t="s">
        <v>16</v>
      </c>
      <c r="G21" s="7" t="str">
        <f t="shared" ref="G21:G27" si="1">+F21</f>
        <v>นางสาวกัลยา เบ็ญจกิจ ราคาที่เสนอ 1,500.-บาท</v>
      </c>
      <c r="H21" s="8" t="s">
        <v>12</v>
      </c>
      <c r="I21" s="7" t="s">
        <v>67</v>
      </c>
    </row>
    <row r="22" spans="1:9" ht="102" customHeight="1" x14ac:dyDescent="0.3">
      <c r="A22" s="6">
        <v>14</v>
      </c>
      <c r="B22" s="13" t="s">
        <v>68</v>
      </c>
      <c r="C22" s="7" t="s">
        <v>69</v>
      </c>
      <c r="D22" s="7" t="str">
        <f t="shared" si="0"/>
        <v>4,410.-บาท</v>
      </c>
      <c r="E22" s="7" t="s">
        <v>11</v>
      </c>
      <c r="F22" s="7" t="s">
        <v>71</v>
      </c>
      <c r="G22" s="7" t="str">
        <f t="shared" si="1"/>
        <v>นายสราวุฒิ แซ่ลิ้ม ราคาที่เสนอ 4,410.-บาท</v>
      </c>
      <c r="H22" s="8" t="s">
        <v>12</v>
      </c>
      <c r="I22" s="7" t="s">
        <v>72</v>
      </c>
    </row>
    <row r="23" spans="1:9" ht="76.5" customHeight="1" x14ac:dyDescent="0.3">
      <c r="A23" s="11">
        <v>15</v>
      </c>
      <c r="B23" s="13" t="s">
        <v>73</v>
      </c>
      <c r="C23" s="7" t="s">
        <v>74</v>
      </c>
      <c r="D23" s="7" t="str">
        <f t="shared" si="0"/>
        <v>6,800.-บาท</v>
      </c>
      <c r="E23" s="7" t="s">
        <v>11</v>
      </c>
      <c r="F23" s="7" t="s">
        <v>75</v>
      </c>
      <c r="G23" s="7" t="str">
        <f t="shared" si="1"/>
        <v>นางสาวดวงฤทัย นวชิระ ราคาที่เสนอ 6,800.-บาท</v>
      </c>
      <c r="H23" s="8" t="s">
        <v>12</v>
      </c>
      <c r="I23" s="7" t="s">
        <v>76</v>
      </c>
    </row>
    <row r="24" spans="1:9" ht="76.5" customHeight="1" x14ac:dyDescent="0.3">
      <c r="A24" s="6">
        <v>16</v>
      </c>
      <c r="B24" s="13" t="s">
        <v>77</v>
      </c>
      <c r="C24" s="7" t="s">
        <v>78</v>
      </c>
      <c r="D24" s="7" t="str">
        <f t="shared" si="0"/>
        <v>18,000.-บาท</v>
      </c>
      <c r="E24" s="7" t="s">
        <v>11</v>
      </c>
      <c r="F24" s="7" t="s">
        <v>79</v>
      </c>
      <c r="G24" s="7" t="str">
        <f t="shared" si="1"/>
        <v>นายโชคชัย เจนต์มงคล ราคาที่เสนอ 18,000.-บาท</v>
      </c>
      <c r="H24" s="8" t="s">
        <v>12</v>
      </c>
      <c r="I24" s="7" t="s">
        <v>80</v>
      </c>
    </row>
    <row r="25" spans="1:9" ht="76.5" customHeight="1" x14ac:dyDescent="0.3">
      <c r="A25" s="11">
        <v>17</v>
      </c>
      <c r="B25" s="7" t="s">
        <v>87</v>
      </c>
      <c r="C25" s="7" t="s">
        <v>81</v>
      </c>
      <c r="D25" s="7" t="str">
        <f t="shared" si="0"/>
        <v>35,613.-บาท</v>
      </c>
      <c r="E25" s="7" t="s">
        <v>11</v>
      </c>
      <c r="F25" s="7" t="s">
        <v>82</v>
      </c>
      <c r="G25" s="7" t="str">
        <f t="shared" si="1"/>
        <v>นางสาวแสงนภา ทองสันต์ ราคาที่เสนอ 35,613.-บาท</v>
      </c>
      <c r="H25" s="8" t="s">
        <v>12</v>
      </c>
      <c r="I25" s="7" t="s">
        <v>83</v>
      </c>
    </row>
    <row r="26" spans="1:9" ht="68.25" customHeight="1" x14ac:dyDescent="0.3">
      <c r="A26" s="5" t="s">
        <v>0</v>
      </c>
      <c r="B26" s="5" t="s">
        <v>3</v>
      </c>
      <c r="C26" s="5" t="s">
        <v>4</v>
      </c>
      <c r="D26" s="5" t="s">
        <v>5</v>
      </c>
      <c r="E26" s="5" t="s">
        <v>6</v>
      </c>
      <c r="F26" s="5" t="s">
        <v>7</v>
      </c>
      <c r="G26" s="5" t="s">
        <v>8</v>
      </c>
      <c r="H26" s="5" t="s">
        <v>1</v>
      </c>
      <c r="I26" s="5" t="s">
        <v>9</v>
      </c>
    </row>
    <row r="27" spans="1:9" ht="78" customHeight="1" x14ac:dyDescent="0.3">
      <c r="A27" s="7">
        <v>18</v>
      </c>
      <c r="B27" s="7" t="s">
        <v>88</v>
      </c>
      <c r="C27" s="7" t="s">
        <v>84</v>
      </c>
      <c r="D27" s="7" t="str">
        <f t="shared" si="0"/>
        <v>53,710.-บาท</v>
      </c>
      <c r="E27" s="7" t="s">
        <v>11</v>
      </c>
      <c r="F27" s="7" t="s">
        <v>85</v>
      </c>
      <c r="G27" s="7" t="str">
        <f t="shared" si="1"/>
        <v>นางสาวศรัญญา หลไธสงค์ ราคาที่เสนอ 53,710.-บาท</v>
      </c>
      <c r="H27" s="8" t="s">
        <v>12</v>
      </c>
      <c r="I27" s="7" t="s">
        <v>86</v>
      </c>
    </row>
    <row r="28" spans="1:9" ht="75" customHeight="1" x14ac:dyDescent="0.3">
      <c r="A28" s="7">
        <v>19</v>
      </c>
      <c r="B28" s="7" t="s">
        <v>88</v>
      </c>
      <c r="C28" s="7" t="s">
        <v>84</v>
      </c>
      <c r="D28" s="7" t="str">
        <f t="shared" si="0"/>
        <v>53,710.-บาท</v>
      </c>
      <c r="E28" s="7" t="s">
        <v>11</v>
      </c>
      <c r="F28" s="7" t="s">
        <v>89</v>
      </c>
      <c r="G28" s="7" t="str">
        <f>+F28</f>
        <v>นางสาวอรวรรณ มูลราช ราคาที่เสนอ 53,710.-บาท</v>
      </c>
      <c r="H28" s="8" t="s">
        <v>12</v>
      </c>
      <c r="I28" s="7" t="s">
        <v>90</v>
      </c>
    </row>
    <row r="29" spans="1:9" ht="74.25" customHeight="1" x14ac:dyDescent="0.3">
      <c r="A29" s="7">
        <v>19</v>
      </c>
      <c r="B29" s="7" t="s">
        <v>88</v>
      </c>
      <c r="C29" s="7" t="s">
        <v>84</v>
      </c>
      <c r="D29" s="7" t="str">
        <f t="shared" si="0"/>
        <v>53,710.-บาท</v>
      </c>
      <c r="E29" s="7" t="s">
        <v>11</v>
      </c>
      <c r="F29" s="7" t="s">
        <v>92</v>
      </c>
      <c r="G29" s="7" t="str">
        <f>+F29</f>
        <v>นางสาวธนาวดี อัฐธิยศ ราคาที่เสนอ 53,710.-บาท</v>
      </c>
      <c r="H29" s="8" t="s">
        <v>12</v>
      </c>
      <c r="I29" s="7" t="s">
        <v>91</v>
      </c>
    </row>
    <row r="30" spans="1:9" ht="73.5" customHeight="1" x14ac:dyDescent="0.3">
      <c r="A30" s="7">
        <v>20</v>
      </c>
      <c r="B30" s="7" t="s">
        <v>88</v>
      </c>
      <c r="C30" s="7" t="s">
        <v>84</v>
      </c>
      <c r="D30" s="7" t="str">
        <f t="shared" si="0"/>
        <v>53,710.-บาท</v>
      </c>
      <c r="E30" s="7" t="s">
        <v>11</v>
      </c>
      <c r="F30" s="7" t="s">
        <v>24</v>
      </c>
      <c r="G30" s="7" t="str">
        <f>+F30</f>
        <v>นางสาวเฌอปัญญ์ รัตนมูล ราคาที่เสนอ 107,419.-บาท</v>
      </c>
      <c r="H30" s="8" t="s">
        <v>12</v>
      </c>
      <c r="I30" s="7" t="s">
        <v>93</v>
      </c>
    </row>
    <row r="31" spans="1:9" ht="79.5" customHeight="1" x14ac:dyDescent="0.3">
      <c r="A31" s="7">
        <v>21</v>
      </c>
      <c r="B31" s="7" t="s">
        <v>94</v>
      </c>
      <c r="C31" s="7" t="s">
        <v>95</v>
      </c>
      <c r="D31" s="7" t="str">
        <f t="shared" si="0"/>
        <v>143,613.-บาท</v>
      </c>
      <c r="E31" s="7" t="s">
        <v>11</v>
      </c>
      <c r="F31" s="7" t="s">
        <v>96</v>
      </c>
      <c r="G31" s="7" t="str">
        <f>+F31</f>
        <v>นายเยือน ชุนชิด ราคาที่เสนอ 143,613.-บาท</v>
      </c>
      <c r="H31" s="8" t="s">
        <v>12</v>
      </c>
      <c r="I31" s="7" t="s">
        <v>97</v>
      </c>
    </row>
    <row r="32" spans="1:9" ht="73.5" customHeight="1" x14ac:dyDescent="0.3">
      <c r="A32" s="7">
        <v>22</v>
      </c>
      <c r="B32" s="7" t="s">
        <v>99</v>
      </c>
      <c r="C32" s="7" t="s">
        <v>95</v>
      </c>
      <c r="D32" s="7" t="str">
        <f t="shared" si="0"/>
        <v>143,613.-บาท</v>
      </c>
      <c r="E32" s="7" t="s">
        <v>11</v>
      </c>
      <c r="F32" s="7" t="s">
        <v>100</v>
      </c>
      <c r="G32" s="7" t="str">
        <f>+F32</f>
        <v>นายบุญมา สุภาสาร ราคาที่เสนอ 143,613.-บาท</v>
      </c>
      <c r="H32" s="8" t="s">
        <v>12</v>
      </c>
      <c r="I32" s="7" t="s">
        <v>98</v>
      </c>
    </row>
    <row r="33" spans="1:9" ht="73.5" customHeight="1" x14ac:dyDescent="0.3">
      <c r="A33" s="7">
        <v>23</v>
      </c>
      <c r="B33" s="7" t="s">
        <v>101</v>
      </c>
      <c r="C33" s="7" t="s">
        <v>102</v>
      </c>
      <c r="D33" s="7" t="str">
        <f>C33</f>
        <v>26,710.-บาท</v>
      </c>
      <c r="E33" s="7" t="s">
        <v>11</v>
      </c>
      <c r="F33" s="7" t="s">
        <v>103</v>
      </c>
      <c r="G33" s="7" t="str">
        <f>F33</f>
        <v>นายรณชัย ใจมั่น ราคาที่เสนอ 26,710.-บาท</v>
      </c>
      <c r="H33" s="8" t="s">
        <v>12</v>
      </c>
      <c r="I33" s="7" t="s">
        <v>104</v>
      </c>
    </row>
    <row r="34" spans="1:9" ht="75" hidden="1" customHeight="1" x14ac:dyDescent="0.3">
      <c r="A34" s="7"/>
      <c r="B34" s="7"/>
      <c r="C34" s="7"/>
      <c r="D34" s="7"/>
      <c r="E34" s="7"/>
      <c r="F34" s="7"/>
      <c r="G34" s="7"/>
      <c r="H34" s="8"/>
      <c r="I34" s="7"/>
    </row>
    <row r="35" spans="1:9" ht="76.5" hidden="1" customHeight="1" x14ac:dyDescent="0.3">
      <c r="A35" s="5" t="s">
        <v>0</v>
      </c>
      <c r="B35" s="5" t="s">
        <v>3</v>
      </c>
      <c r="C35" s="5" t="s">
        <v>4</v>
      </c>
      <c r="D35" s="5" t="s">
        <v>5</v>
      </c>
      <c r="E35" s="5" t="s">
        <v>6</v>
      </c>
      <c r="F35" s="5" t="s">
        <v>7</v>
      </c>
      <c r="G35" s="5" t="s">
        <v>8</v>
      </c>
      <c r="H35" s="5" t="s">
        <v>1</v>
      </c>
      <c r="I35" s="5" t="s">
        <v>9</v>
      </c>
    </row>
    <row r="36" spans="1:9" ht="79.5" hidden="1" customHeight="1" x14ac:dyDescent="0.3">
      <c r="A36" s="7">
        <v>20</v>
      </c>
      <c r="B36" s="7" t="s">
        <v>21</v>
      </c>
      <c r="C36" s="7" t="s">
        <v>22</v>
      </c>
      <c r="D36" s="7" t="str">
        <f>C36</f>
        <v>131,290.-บาท</v>
      </c>
      <c r="E36" s="7" t="s">
        <v>11</v>
      </c>
      <c r="F36" s="7" t="s">
        <v>23</v>
      </c>
      <c r="G36" s="7" t="str">
        <f>F36</f>
        <v>นายเยือน ชุนชิด ราคาที่เสนอ 131,290.-บาท</v>
      </c>
      <c r="H36" s="8" t="s">
        <v>12</v>
      </c>
      <c r="I36" s="7" t="s">
        <v>19</v>
      </c>
    </row>
    <row r="37" spans="1:9" ht="80.25" hidden="1" customHeight="1" x14ac:dyDescent="0.3">
      <c r="A37" s="7">
        <v>21</v>
      </c>
      <c r="B37" s="7" t="s">
        <v>17</v>
      </c>
      <c r="C37" s="7" t="s">
        <v>18</v>
      </c>
      <c r="D37" s="7" t="str">
        <f>C37</f>
        <v>107,419.-บาท</v>
      </c>
      <c r="E37" s="7" t="s">
        <v>11</v>
      </c>
      <c r="F37" s="7" t="s">
        <v>24</v>
      </c>
      <c r="G37" s="7" t="str">
        <f>F37</f>
        <v>นางสาวเฌอปัญญ์ รัตนมูล ราคาที่เสนอ 107,419.-บาท</v>
      </c>
      <c r="H37" s="8" t="s">
        <v>12</v>
      </c>
      <c r="I37" s="7" t="s">
        <v>20</v>
      </c>
    </row>
  </sheetData>
  <mergeCells count="3">
    <mergeCell ref="A2:I2"/>
    <mergeCell ref="A3:I3"/>
    <mergeCell ref="A4:I4"/>
  </mergeCells>
  <phoneticPr fontId="1" type="noConversion"/>
  <pageMargins left="0.5" right="0.25" top="0.5" bottom="0.25" header="0.5" footer="0.5"/>
  <pageSetup paperSize="9" scale="90" orientation="landscape" r:id="rId1"/>
  <headerFooter alignWithMargins="0"/>
  <rowBreaks count="1" manualBreakCount="1">
    <brk id="1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ต.ค.66</vt:lpstr>
      <vt:lpstr>Sheet2</vt:lpstr>
      <vt:lpstr>Sheet3</vt:lpstr>
      <vt:lpstr>ต.ค.66!Print_Area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HIQ</cp:lastModifiedBy>
  <cp:lastPrinted>2025-02-05T04:03:41Z</cp:lastPrinted>
  <dcterms:created xsi:type="dcterms:W3CDTF">1996-10-14T23:33:28Z</dcterms:created>
  <dcterms:modified xsi:type="dcterms:W3CDTF">2026-05-21T05:11:53Z</dcterms:modified>
</cp:coreProperties>
</file>