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ขร.69\พ.ย.68\"/>
    </mc:Choice>
  </mc:AlternateContent>
  <xr:revisionPtr revIDLastSave="0" documentId="13_ncr:1_{0F71AB95-E2B2-4D94-8B0E-BEF971E754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27" i="1" l="1"/>
  <c r="D27" i="1"/>
  <c r="G20" i="1"/>
  <c r="D20" i="1"/>
  <c r="G12" i="1"/>
  <c r="D12" i="1"/>
  <c r="G11" i="1"/>
  <c r="D11" i="1"/>
  <c r="G37" i="1"/>
  <c r="G34" i="1"/>
  <c r="D7" i="1" l="1"/>
  <c r="D29" i="1"/>
  <c r="G29" i="1"/>
  <c r="D30" i="1"/>
  <c r="G30" i="1"/>
  <c r="D31" i="1"/>
  <c r="G31" i="1"/>
  <c r="D32" i="1"/>
  <c r="G32" i="1"/>
  <c r="G26" i="1"/>
  <c r="D26" i="1"/>
  <c r="G25" i="1"/>
  <c r="D25" i="1"/>
  <c r="G24" i="1"/>
  <c r="D24" i="1"/>
  <c r="G23" i="1"/>
  <c r="D23" i="1"/>
  <c r="D22" i="1"/>
  <c r="G22" i="1"/>
  <c r="D19" i="1"/>
  <c r="G19" i="1"/>
  <c r="G18" i="1"/>
  <c r="D18" i="1"/>
  <c r="G15" i="1" l="1"/>
  <c r="D15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D8" i="1"/>
  <c r="G42" i="1" l="1"/>
  <c r="G41" i="1"/>
  <c r="D41" i="1"/>
  <c r="D42" i="1"/>
  <c r="G14" i="1" l="1"/>
  <c r="D14" i="1"/>
  <c r="G17" i="1" l="1"/>
  <c r="D17" i="1"/>
  <c r="G16" i="1"/>
  <c r="D16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<sst xmlns="http://schemas.openxmlformats.org/spreadsheetml/2006/main" count="403" uniqueCount="187">
  <si>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</si>
  <si>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</si>
  <si>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</si>
  <si>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</si>
  <si>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</si>
  <si>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</si>
  <si>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</si>
  <si>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</si>
  <si>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</si>
  <si>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</si>
  <si>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</si>
  <si>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</si>
  <si>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</si>
  <si>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</si>
  <si>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</si>
  <si>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</si>
  <si>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</si>
  <si>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</si>
  <si>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</si>
  <si>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</si>
  <si>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</si>
  <si>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</si>
  <si>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</si>
  <si>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</si>
  <si>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</si>
  <si>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</si>
  <si>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</si>
  <si>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</si>
  <si>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</si>
  <si>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</si>
  <si>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</si>
  <si>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</si>
  <si>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</si>
  <si>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</si>
  <si>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</si>
  <si>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</si>
  <si>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</si>
  <si>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</si>
  <si>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</si>
  <si>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</si>
  <si>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</si>
  <si>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</si>
  <si>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</si>
  <si>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</si>
  <si>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</si>
  <si>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</si>
  <si>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</si>
  <si>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</si>
  <si>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</si>
  <si>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</si>
  <si>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</si>
  <si>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</si>
  <si>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</si>
  <si>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</si>
  <si>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</si>
  <si>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</si>
  <si>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</si>
  <si>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</si>
  <si>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</si>
  <si>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</si>
  <si>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</si>
  <si>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</si>
  <si>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</si>
  <si>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</si>
  <si>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</si>
  <si>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</si>
  <si>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</si>
  <si>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</si>
  <si>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</si>
  <si>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</si>
  <si>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</si>
  <si>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</si>
  <si>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</si>
  <si>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</si>
  <si>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</si>
  <si>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</si>
  <si>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</si>
  <si>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</si>
  <si>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</si>
  <si>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</si>
  <si>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</si>
  <si>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</si>
  <si>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</si>
  <si>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</si>
  <si>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</si>
  <si>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</si>
  <si>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</si>
  <si>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</si>
  <si>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</si>
  <si>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</si>
  <si>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</si>
  <si>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</si>
  <si>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</si>
  <si>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</si>
  <si>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</si>
  <si>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</si>
  <si>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</si>
  <si>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</si>
  <si>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</si>
  <si>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</si>
  <si>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</si>
  <si>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</si>
  <si>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</si>
  <si>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</si>
  <si>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</si>
  <si>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สรุปผลการดำเนินงานจัดซื้อจัดจ้าง ในรอบเดือน พฤศจิกายน พ.ศ. ๒๕๖8</t>
  </si>
  <si>
    <t>วันที่ 28 เดือน พฤศจิกายน พ.ศ. ๒๕๖8</t>
  </si>
  <si>
    <t>สหกรณ์การเกษตรเมืองขลุง จำกัด ราคาที่เสนอ 46,813.30 บาท</t>
  </si>
  <si>
    <t>ใบสั่งซื้อ เลขที่ 11/2569 ลงวันที่ 3 พ.ย.68</t>
  </si>
  <si>
    <t>จัดซื้อวัสดุก่อสร้าง กองช่าง จำนวน 3 รายการ/ครั้ง</t>
  </si>
  <si>
    <t>ใบสั่งซื้อ เลขที่ 12/2569 ลงวันที่ 5 พ.ย.68</t>
  </si>
  <si>
    <t>จัดซื้อวัสดุสำนักงาน สำนักปลัด รายการ ผ้าเวทลุค สีดำ จำนวน 199 หลา</t>
  </si>
  <si>
    <t>นายอนุวัฒน์ ตันติทวีโชค ราคาที่เสนอ 3,781.-บาท</t>
  </si>
  <si>
    <t>ใบสั่งซื้อ เลขที่ 13/2569 ลงวันที่ 7 พ.ย.68</t>
  </si>
  <si>
    <t>จัดซื้อวัสดุสำนักงาน สำหรับศูนย์พัฒนาเด็กเล็กเทศบาลตำบลตกพรม จำนวน 4 รายการ/ครั้ง</t>
  </si>
  <si>
    <t>ร้านออฟฟิศมาร์ต ราคาที่เสนอ 620.-บาท</t>
  </si>
  <si>
    <t>ใบสั่งซื้อ เลขที่ 14/2569 ลงวันที่ 7 พ.ย.68</t>
  </si>
  <si>
    <t>ร้านเซฟฟิวส์ ค้าถัง ราคาที่เสนอ 49,000.-บาท</t>
  </si>
  <si>
    <t>ใบสั่งซื้อ เลขที่ 15/2569 ลงวันที่ 11 พ.ย.68</t>
  </si>
  <si>
    <t xml:space="preserve">จัดซื้อวัสดุอื่น งานป้องกันและบรรเทาสาธารณภัย สำนักปลัด จำนวน 2 รายการ/ครั้ง </t>
  </si>
  <si>
    <t>จัดซื้อวัสดุยานพาหนะและขนส่ง สำนักปลัด สำหรับรถบรรทุกขยะมูลฝอย หมายเลขทะเบียน 81-4241 จันทบุรี รหัสครุภัณฑ์ 005-57-0001 จำนวน 3 รายการ/ครั้ง</t>
  </si>
  <si>
    <t>หจก. ช่างเบียร์ แมชชีนเนอรี่ ราคาที่เสนอ 5,800.-บาท</t>
  </si>
  <si>
    <t>ใบสั่งซื้อ เลขที่ 16/2569 ลงวันที่ 11 พ.ย.68</t>
  </si>
  <si>
    <t>จัดซื้อวัสดุสำนักงาน สำหรับศูนย์พัฒนาเด็กเล็กเทศบาลตำบลตกพรม จำนวน 2 รายการ/ครั้ง</t>
  </si>
  <si>
    <t>นายอนุวัฒน์ ตันติทวีโชค ราคาที่เสนอ 3,762.-บาท</t>
  </si>
  <si>
    <t>ใบสั่งซื้อ เลขที่ 17/2569 ลงวันที่ 14 พ.ย.68</t>
  </si>
  <si>
    <t>จัดซื้อวัสดุสำนักงาน สำนักปลัด จำนวน 31 รายการ/ครั้ง</t>
  </si>
  <si>
    <t>ร้านออฟฟิศมาร์ต ราคาที่เสนอ 30,639.-บาท</t>
  </si>
  <si>
    <t>ใบสั่งซื้อ เลขที่ 18/2569 ลงวันที่ 14 พ.ย.68</t>
  </si>
  <si>
    <t>ร้านดอกฝ้าย ช็อป ราคาที่เสนอ 16,345.-บาท</t>
  </si>
  <si>
    <t>ใบสั่งซื้อ เลขที่ 19/2569 ลงวันที่ 14 พ.ย.68</t>
  </si>
  <si>
    <t>จัดซื้อวัสดุงานบ้านงานครัว สำนักปลัด จำนวน 20 รายการ/ครั้ง</t>
  </si>
  <si>
    <t>จัดซื้อวัสดุก่อสร้าง กองช่าง รายการ เสารั้ว ขนาด 1 เมตร จำนวน 10 ต้น</t>
  </si>
  <si>
    <t>บริษัท โชคทุ่งรี วิศวกรรม จำกัด ราคาที่เสนอ 750.-บาท</t>
  </si>
  <si>
    <t>ใบสั่งซื้อ เลขที่ 20/2569 ลงวันที่ 19 พ.ย.68</t>
  </si>
  <si>
    <t>จัดซื้อวัสดุไฟฟ้าและวิทยุ กองช่าง จำนวน 21 รายการ/ครั้ง</t>
  </si>
  <si>
    <t>ร้านสงัดอีเล็กทริค ราคาที่เสนอ 56,520.-บาท</t>
  </si>
  <si>
    <t>ใบสั่งซื้อ เลขที่ 21/2569 ลงวันที่ 19 พ.ย.68</t>
  </si>
  <si>
    <t>อาหารเสริม (นม) สำหรับศูนย์พัฒนาเด็กเล็กเทศบาลตำบลตกพรม และโรงเรียนในสังกัดสำนักงานคณะกรรมการการศึกษาขั้นพื้นฐาน ประจำภาคเรียนที่ 2/2568 (ระหว่างเดือน ธันวาคม 2568 - กุมภาพันธ์ 2569) จำนวน 27,027 ถุง</t>
  </si>
  <si>
    <t>สหกรณ์โคนมสอยดาว จำกัด ราคาที่เสนอ 198,648.45 บาท</t>
  </si>
  <si>
    <t>ใบสั่งซื้อ เลขที่ 22/2569 ลงวันที่ 28 พ.ย.68</t>
  </si>
  <si>
    <t xml:space="preserve">จ้างเหมาบริการรถบรรทุกหินพร้อมปรับเกลี่ย สำหรับซ่อมแซมแนวตลิ่งที่ได้รับความเสียหายจากเหตุอุทกภัย ถนนสายวันทอง – เขาน้อย หมู่ที่ 8 บ้านวันทอง จำนวน 72 ลูกบาศก์เมตร </t>
  </si>
  <si>
    <t>บริษัท อุดมทรัพย์คอนกรีต การโยธา จำกัด ราคาที่เสนอ 26,200.-บาท</t>
  </si>
  <si>
    <t>ใบสั่งจ้าง เลขที่ 17/2569 ลงวันที่ 5 พ.ย. 68</t>
  </si>
  <si>
    <t>จ้างเหมาบำรุงรักษาและซ่อมแซมครุภัณฑ์คอมพิวเตอร์ สำนักปลัด รายการ ลงโปรแกรม Office และทำความสะอาด เครื่องคอมพิวเตอร์ รหัสครุภัณฑ์ ๔๑๖-๕๖-๐๐๒๗ จำนวน 1 เครื่อง</t>
  </si>
  <si>
    <t>ร้านไฮ-คิว คอมพิวเตอร์ ราคาที่เสนอ 450.-บาท</t>
  </si>
  <si>
    <t>ใบสั่งจ้าง เลขที่ 18/2569 ลงวันที่ 5 พ.ย. 68</t>
  </si>
  <si>
    <t>จ้างเหมาจัดทำพานพุ่มดอกไม้ สำหรับจัดโต๊ะหมู่ประดิษฐานพระฉายาลักษณ์สมเด็จพระนางเจ้าสิริกิติ์ พระบรมราชินีนาถ พระบรมราชชนนีพันปีหลวง จำนวน 7 พาน</t>
  </si>
  <si>
    <t>นางสาวกัลยา เบ็ญจกิจ ราคาที่เสนอ 3,150.-บาท</t>
  </si>
  <si>
    <t>ใบสั่งจ้าง เลขที่ 19/2569 ลงวันที่ 7 พ.ย. 68</t>
  </si>
  <si>
    <t xml:space="preserve">จ้างเหมาบำรุงรักษาและซ่อมแซมครุภัณฑ์ยานพาหนะและขนส่ง กองช่าง รายการ รถบรรทุกเทท้ายติดตั้งเครนไฮดรอลิค  หมายเลขทะเบียน 81-4152 จันทบุรี รหัสครุภัณฑ์ 006-56-0001 จำนวน 12 รายการ/ครั้ง </t>
  </si>
  <si>
    <t>หจก. ช่างเบียร์ แมชชีนเนอรี่ ราคาที่เสนอ 53,550.-บาท</t>
  </si>
  <si>
    <t>ใบสั่งจ้าง เลขที่ 20/2569 ลงวันที่ 7 พ.ย. 68</t>
  </si>
  <si>
    <t>จ้างเหมาบริการจัดทำป้ายประชาสัมพันธ์ สำนักปลัด จำนวน 4 รายการ/ครั้ง</t>
  </si>
  <si>
    <t>จ้างเหมาบริการจัดทำตรายาง กองคลัง จำนวน 2 รายการ/ครั้ง</t>
  </si>
  <si>
    <t>นางประทุม นามเมือง ราคาที่เสนอ 2,640.-บาท</t>
  </si>
  <si>
    <t>นายโชคชัย เจตน์มงคล ราคาที่เสนอ 12,460.-บาท</t>
  </si>
  <si>
    <t>ใบสั่งจ้าง เลขที่ 21/2569 ลงวันที่ 11 พ.ย. 68</t>
  </si>
  <si>
    <t>ใบสั่งจ้าง เลขที่ 22/2569 ลงวันที่ 12 พ.ย. 68</t>
  </si>
  <si>
    <t>จ้างเหมาบำรุงรักษาและซ่อมแซมครุภัณฑ์คอมพิวเตอร์ กองคลัง จำนวน 3 รายการ/ครั้ง</t>
  </si>
  <si>
    <t>ใบสั่งจ้าง เลขที่ 23/2569 ลงวันที่ 14 พ.ย. 68</t>
  </si>
  <si>
    <t>บริษัท จันทบุรี โซลูชั่น ราคาที่เสนอ 13,900.-บาท</t>
  </si>
  <si>
    <t xml:space="preserve">จ้างเหมาบำรุงรักษาและซ่อมแซมครุภัณฑ์ยานพาหนะและขนส่ง สำนักปลัด รายการ รถยนต์ส่วนกลาง หมายเลขทะเบียน กง-3290 จันทบุรี รหัสครุภัณฑ์ 001-48-0002 จำนวน 4 รายการ/ครั้ง </t>
  </si>
  <si>
    <t>นายสราวุฒิ แซลิ้ม ราคาที่เสนอ 1,700.-บาท</t>
  </si>
  <si>
    <t>ใบสั่งจ้าง เลขที่ 24/2569 ลงวันที่ 17 พ.ย. 68</t>
  </si>
  <si>
    <t>จ้างเหมาจัดทำพวงมาลา เนื่องในวันคล้ายวันสวรรคต ครบ ๑๐๐ ปี พระบาทสมเด็จพระมงกุฎเกล้าเจ้าอยู่หัว และวันคล้ายวันประสูติ ครบ ๑๐๐ ปี สมเด็จพระเจ้าภคินีเธอ เจ้าฟ้าเพชรรัตนราชสุดา สิริโสภาพัณณวดี วันที่ 25 พฤศจิกายน ๒๕๖8” จำนวน 1 พวง</t>
  </si>
  <si>
    <t>นางสาวกัลยา เบ็ญจกิจ  ราคาที่เสนอ 1,500.-บาท</t>
  </si>
  <si>
    <t>ใบสั่งจ้าง เลขที่ 25/2569 ลงวันที่ 21 พ.ย. 68</t>
  </si>
  <si>
    <t>จ้างเหมาบำรุงรักษาและซ่อมแซมครุภัณฑ์งานบ้านงานครัว ศูนย์พัฒนาเด็กเล็กเทศบาลตำบลตกพรม รายการ เปลี่ยนคอมและแผงควบคุม ตู้เย็น รหัสครุภัณฑ์ 703-64-0004</t>
  </si>
  <si>
    <t>นายนฤพล ชมเจริญ  ราคาที่เสนอ 9,500.-บาท</t>
  </si>
  <si>
    <t>ใบสั่งจ้าง เลขที่ 26/2569 ลงวันที่ 21 พ.ย. 68</t>
  </si>
  <si>
    <t>จ้างเหมาบำรุงรักษาและซ่อมแซม ครุภัณฑ์ยานพาหนะและขนส่ง กองคลัง รายการ เปลี่ยนกระจกบานหน้า 2 ชั้น รถยนต์ส่วนกลาง หมายเลขทะเบียน กพ-1116 จันทบุรี รหัสครุภัณฑ์ 001-62-0006 จำนวน 1 บาน</t>
  </si>
  <si>
    <t>หจก เจริญกิจ เซลส์ แอนด์ เซอวิส ราคาที่เสนอ 6,100.-บาท</t>
  </si>
  <si>
    <t>ใบสั่งจ้าง เลขที่ 27/2569 ลงวันที่ 25 พ.ย. 68</t>
  </si>
  <si>
    <t>e-bidding</t>
  </si>
  <si>
    <t>บริษัท เอ็น.พี.ซี.การโยธา จำกัด ราคาที่เสนอ 4,220,000.-บาท</t>
  </si>
  <si>
    <t>ห้างหุ้นส่วนจำกัด ทวีโชคก่อสร้าง จำกัด ราคาที่เสนอ 4,215,656.56 	บาท</t>
  </si>
  <si>
    <t>ห้างหุ้นส่วนจำกัด สหพัฒนพงษ์การช่างจันทบุรี ราคาที่เสนอ 4,206,565.65 บาท</t>
  </si>
  <si>
    <t>สัญญาจ้างก่อสร้าง เลขที่ 1/2569 ลว 26 พ.ย. 68</t>
  </si>
  <si>
    <t>โครงการจ้างก่อสร้างปรับปรุงผิวจราจรถนนแอสฟัลติกคอนกรีต สายชากราว-เนินจัง หมู่ที่ 11 บ้านชากราว</t>
  </si>
  <si>
    <t>โครงการจ้างก่อสร้างปรับปรุงผิวจราจรถนนแอสฟัลติกคอนกรีต สายกลางหมู่บ้านตกพรม-สีเสียด หมู่ที่ 2 บ้านตกพรม </t>
  </si>
  <si>
    <t> ห้างหุ้นส่วนจำกัด สหพัฒนพงษ์การช่างจันทบุรี ราคาที่เสนอ 4,455,000.-บาท</t>
  </si>
  <si>
    <t>บริษัท เอ็น.พี.ซี.การโยธา จำกัด ราคาที่เสนอ 4,453,000.-บาท</t>
  </si>
  <si>
    <t>สัญญาจ้างก่อสร้าง เลขที่ 2/2569 ลว 27 พ.ย. 68</t>
  </si>
  <si>
    <t>จัดซื้อวัสดุเชื้อเพลิงและหล่อลื่น สำหรับเดือนพฤศจิกายน 2568</t>
  </si>
  <si>
    <t>เป็นผู้มีคุณสมบัติและข้อเสนอทางด้านเทคนิคถูกต้องครบถ้วนและเป็นผู้ที่เสนอราคาต่ำสุด</t>
  </si>
  <si>
    <t>หจก. กวางทองค้าไม้ 1994 ราคาที่เสนอ 27,800.-บาท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</si>
</sst>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b/>
      <sz val="14"/>
      <color rgb="FF000000"/>
      <name val="TH SarabunIT๙"/>
      <family val="2"/>
    </font>
    <font>
      <b/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topLeftCell="A25" zoomScale="130" zoomScaleSheetLayoutView="130" workbookViewId="0">
      <selection activeCell="M36" sqref="M36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5.57031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27" t="s">
        <v>105</v>
      </c>
      <c r="B2" s="28"/>
      <c r="C2" s="28"/>
      <c r="D2" s="28"/>
      <c r="E2" s="28"/>
      <c r="F2" s="28"/>
      <c r="G2" s="28"/>
      <c r="H2" s="28"/>
      <c r="I2" s="28"/>
    </row>
    <row r="3" spans="1:9" ht="20.25" x14ac:dyDescent="0.3">
      <c r="A3" s="29" t="s">
        <v>2</v>
      </c>
      <c r="B3" s="30"/>
      <c r="C3" s="30"/>
      <c r="D3" s="30"/>
      <c r="E3" s="30"/>
      <c r="F3" s="30"/>
      <c r="G3" s="30"/>
      <c r="H3" s="30"/>
      <c r="I3" s="30"/>
    </row>
    <row r="4" spans="1:9" ht="20.25" x14ac:dyDescent="0.3">
      <c r="A4" s="30" t="s">
        <v>106</v>
      </c>
      <c r="B4" s="30"/>
      <c r="C4" s="30"/>
      <c r="D4" s="30"/>
      <c r="E4" s="30"/>
      <c r="F4" s="30"/>
      <c r="G4" s="30"/>
      <c r="H4" s="30"/>
      <c r="I4" s="30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2.7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184</v>
      </c>
      <c r="C7" s="10">
        <v>47000</v>
      </c>
      <c r="D7" s="10">
        <f>C7</f>
        <v>47000</v>
      </c>
      <c r="E7" s="7" t="s">
        <v>11</v>
      </c>
      <c r="F7" s="7" t="s">
        <v>107</v>
      </c>
      <c r="G7" s="7" t="str">
        <f>F7</f>
        <v>สหกรณ์การเกษตรเมืองขลุง จำกัด ราคาที่เสนอ 46,813.30 บาท</v>
      </c>
      <c r="H7" s="8" t="s">
        <v>12</v>
      </c>
      <c r="I7" s="7" t="s">
        <v>108</v>
      </c>
    </row>
    <row r="8" spans="1:9" ht="60.75" customHeight="1" x14ac:dyDescent="0.3">
      <c r="A8" s="7">
        <v>2</v>
      </c>
      <c r="B8" s="7" t="s">
        <v>109</v>
      </c>
      <c r="C8" s="10">
        <v>27800</v>
      </c>
      <c r="D8" s="10">
        <f>+C8</f>
        <v>27800</v>
      </c>
      <c r="E8" s="7" t="s">
        <v>11</v>
      </c>
      <c r="F8" s="7" t="s">
        <v>186</v>
      </c>
      <c r="G8" s="7" t="str">
        <f>+F8</f>
        <v>หจก. กวางทองค้าไม้ 1994 ราคาที่เสนอ 27,800.-บาท</v>
      </c>
      <c r="H8" s="8" t="s">
        <v>12</v>
      </c>
      <c r="I8" s="7" t="s">
        <v>110</v>
      </c>
    </row>
    <row r="9" spans="1:9" ht="66" customHeight="1" x14ac:dyDescent="0.3">
      <c r="A9" s="7">
        <v>3</v>
      </c>
      <c r="B9" s="7" t="s">
        <v>111</v>
      </c>
      <c r="C9" s="10">
        <v>3781</v>
      </c>
      <c r="D9" s="10">
        <f>+C9</f>
        <v>3781</v>
      </c>
      <c r="E9" s="7" t="s">
        <v>11</v>
      </c>
      <c r="F9" s="7" t="s">
        <v>112</v>
      </c>
      <c r="G9" s="7" t="str">
        <f>+F9</f>
        <v>นายอนุวัฒน์ ตันติทวีโชค ราคาที่เสนอ 3,781.-บาท</v>
      </c>
      <c r="H9" s="8" t="s">
        <v>12</v>
      </c>
      <c r="I9" s="7" t="s">
        <v>113</v>
      </c>
    </row>
    <row r="10" spans="1:9" ht="63.75" customHeight="1" x14ac:dyDescent="0.3">
      <c r="A10" s="6">
        <v>4</v>
      </c>
      <c r="B10" s="7" t="s">
        <v>114</v>
      </c>
      <c r="C10" s="10">
        <v>620</v>
      </c>
      <c r="D10" s="10">
        <f>+C10</f>
        <v>620</v>
      </c>
      <c r="E10" s="7" t="s">
        <v>11</v>
      </c>
      <c r="F10" s="7" t="s">
        <v>115</v>
      </c>
      <c r="G10" s="7" t="str">
        <f>+F10</f>
        <v>ร้านออฟฟิศมาร์ต ราคาที่เสนอ 620.-บาท</v>
      </c>
      <c r="H10" s="8" t="s">
        <v>12</v>
      </c>
      <c r="I10" s="7" t="s">
        <v>116</v>
      </c>
    </row>
    <row r="11" spans="1:9" ht="63.75" customHeight="1" x14ac:dyDescent="0.3">
      <c r="A11" s="7">
        <v>5</v>
      </c>
      <c r="B11" s="7" t="s">
        <v>119</v>
      </c>
      <c r="C11" s="10">
        <v>49000</v>
      </c>
      <c r="D11" s="10">
        <f>+C11</f>
        <v>49000</v>
      </c>
      <c r="E11" s="7" t="s">
        <v>11</v>
      </c>
      <c r="F11" s="7" t="s">
        <v>117</v>
      </c>
      <c r="G11" s="7" t="str">
        <f>+F11</f>
        <v>ร้านเซฟฟิวส์ ค้าถัง ราคาที่เสนอ 49,000.-บาท</v>
      </c>
      <c r="H11" s="8" t="s">
        <v>12</v>
      </c>
      <c r="I11" s="7" t="s">
        <v>118</v>
      </c>
    </row>
    <row r="12" spans="1:9" ht="74.25" customHeight="1" x14ac:dyDescent="0.3">
      <c r="A12" s="6">
        <v>6</v>
      </c>
      <c r="B12" s="7" t="s">
        <v>120</v>
      </c>
      <c r="C12" s="10">
        <v>5800</v>
      </c>
      <c r="D12" s="10">
        <f t="shared" ref="D12" si="0">+C12</f>
        <v>5800</v>
      </c>
      <c r="E12" s="7" t="s">
        <v>11</v>
      </c>
      <c r="F12" s="7" t="s">
        <v>121</v>
      </c>
      <c r="G12" s="7" t="str">
        <f>+F12</f>
        <v>หจก. ช่างเบียร์ แมชชีนเนอรี่ ราคาที่เสนอ 5,800.-บาท</v>
      </c>
      <c r="H12" s="8" t="s">
        <v>12</v>
      </c>
      <c r="I12" s="7" t="s">
        <v>122</v>
      </c>
    </row>
    <row r="13" spans="1:9" s="9" customFormat="1" ht="7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63.75" customHeight="1" x14ac:dyDescent="0.25">
      <c r="A14" s="7">
        <v>7</v>
      </c>
      <c r="B14" s="7" t="s">
        <v>123</v>
      </c>
      <c r="C14" s="10">
        <v>3762</v>
      </c>
      <c r="D14" s="10">
        <f t="shared" ref="D14:D32" si="1">+C14</f>
        <v>3762</v>
      </c>
      <c r="E14" s="7" t="s">
        <v>11</v>
      </c>
      <c r="F14" s="7" t="s">
        <v>124</v>
      </c>
      <c r="G14" s="7" t="str">
        <f>+F14</f>
        <v>นายอนุวัฒน์ ตันติทวีโชค ราคาที่เสนอ 3,762.-บาท</v>
      </c>
      <c r="H14" s="8" t="s">
        <v>12</v>
      </c>
      <c r="I14" s="7" t="s">
        <v>125</v>
      </c>
    </row>
    <row r="15" spans="1:9" s="9" customFormat="1" ht="63.75" customHeight="1" x14ac:dyDescent="0.25">
      <c r="A15" s="6">
        <v>8</v>
      </c>
      <c r="B15" s="7" t="s">
        <v>126</v>
      </c>
      <c r="C15" s="10">
        <v>30639</v>
      </c>
      <c r="D15" s="10">
        <f t="shared" si="1"/>
        <v>30639</v>
      </c>
      <c r="E15" s="7" t="s">
        <v>11</v>
      </c>
      <c r="F15" s="7" t="s">
        <v>127</v>
      </c>
      <c r="G15" s="7" t="str">
        <f t="shared" ref="G15" si="2">+F15</f>
        <v>ร้านออฟฟิศมาร์ต ราคาที่เสนอ 30,639.-บาท</v>
      </c>
      <c r="H15" s="8" t="s">
        <v>12</v>
      </c>
      <c r="I15" s="7" t="s">
        <v>128</v>
      </c>
    </row>
    <row r="16" spans="1:9" s="9" customFormat="1" ht="64.5" customHeight="1" x14ac:dyDescent="0.25">
      <c r="A16" s="7">
        <v>9</v>
      </c>
      <c r="B16" s="7" t="s">
        <v>131</v>
      </c>
      <c r="C16" s="10">
        <v>16345</v>
      </c>
      <c r="D16" s="10">
        <f t="shared" si="1"/>
        <v>16345</v>
      </c>
      <c r="E16" s="7" t="s">
        <v>11</v>
      </c>
      <c r="F16" s="7" t="s">
        <v>129</v>
      </c>
      <c r="G16" s="7" t="str">
        <f>+F16</f>
        <v>ร้านดอกฝ้าย ช็อป ราคาที่เสนอ 16,345.-บาท</v>
      </c>
      <c r="H16" s="8" t="s">
        <v>12</v>
      </c>
      <c r="I16" s="7" t="s">
        <v>130</v>
      </c>
    </row>
    <row r="17" spans="1:9" ht="57.75" customHeight="1" x14ac:dyDescent="0.3">
      <c r="A17" s="6">
        <v>10</v>
      </c>
      <c r="B17" s="12" t="s">
        <v>132</v>
      </c>
      <c r="C17" s="10">
        <v>750</v>
      </c>
      <c r="D17" s="10">
        <f t="shared" si="1"/>
        <v>750</v>
      </c>
      <c r="E17" s="7" t="s">
        <v>11</v>
      </c>
      <c r="F17" s="7" t="s">
        <v>133</v>
      </c>
      <c r="G17" s="7" t="str">
        <f t="shared" ref="G17" si="3">+F17</f>
        <v>บริษัท โชคทุ่งรี วิศวกรรม จำกัด ราคาที่เสนอ 750.-บาท</v>
      </c>
      <c r="H17" s="8" t="s">
        <v>12</v>
      </c>
      <c r="I17" s="7" t="s">
        <v>134</v>
      </c>
    </row>
    <row r="18" spans="1:9" ht="55.5" customHeight="1" x14ac:dyDescent="0.3">
      <c r="A18" s="7">
        <v>11</v>
      </c>
      <c r="B18" s="12" t="s">
        <v>135</v>
      </c>
      <c r="C18" s="10">
        <v>56520</v>
      </c>
      <c r="D18" s="10">
        <f t="shared" si="1"/>
        <v>56520</v>
      </c>
      <c r="E18" s="7" t="s">
        <v>11</v>
      </c>
      <c r="F18" s="7" t="s">
        <v>136</v>
      </c>
      <c r="G18" s="7" t="str">
        <f t="shared" ref="G18:G20" si="4">+F18</f>
        <v>ร้านสงัดอีเล็กทริค ราคาที่เสนอ 56,520.-บาท</v>
      </c>
      <c r="H18" s="8" t="s">
        <v>12</v>
      </c>
      <c r="I18" s="7" t="s">
        <v>137</v>
      </c>
    </row>
    <row r="19" spans="1:9" ht="113.25" customHeight="1" x14ac:dyDescent="0.3">
      <c r="A19" s="6">
        <v>12</v>
      </c>
      <c r="B19" s="13" t="s">
        <v>138</v>
      </c>
      <c r="C19" s="10">
        <v>198648.45</v>
      </c>
      <c r="D19" s="10">
        <f t="shared" si="1"/>
        <v>198648.45</v>
      </c>
      <c r="E19" s="7" t="s">
        <v>11</v>
      </c>
      <c r="F19" s="7" t="s">
        <v>139</v>
      </c>
      <c r="G19" s="7" t="str">
        <f t="shared" si="4"/>
        <v>สหกรณ์โคนมสอยดาว จำกัด ราคาที่เสนอ 198,648.45 บาท</v>
      </c>
      <c r="H19" s="8" t="s">
        <v>12</v>
      </c>
      <c r="I19" s="7" t="s">
        <v>140</v>
      </c>
    </row>
    <row r="20" spans="1:9" ht="93" customHeight="1" x14ac:dyDescent="0.3">
      <c r="A20" s="6">
        <v>13</v>
      </c>
      <c r="B20" s="13" t="s">
        <v>141</v>
      </c>
      <c r="C20" s="10">
        <v>26200</v>
      </c>
      <c r="D20" s="10">
        <f t="shared" ref="D20" si="5">+C20</f>
        <v>26200</v>
      </c>
      <c r="E20" s="7" t="s">
        <v>11</v>
      </c>
      <c r="F20" s="7" t="s">
        <v>142</v>
      </c>
      <c r="G20" s="7" t="str">
        <f t="shared" si="4"/>
        <v>บริษัท อุดมทรัพย์คอนกรีต การโยธา จำกัด ราคาที่เสนอ 26,200.-บาท</v>
      </c>
      <c r="H20" s="8" t="s">
        <v>12</v>
      </c>
      <c r="I20" s="7" t="s">
        <v>143</v>
      </c>
    </row>
    <row r="21" spans="1:9" ht="74.25" customHeight="1" x14ac:dyDescent="0.3">
      <c r="A21" s="14" t="s">
        <v>0</v>
      </c>
      <c r="B21" s="15" t="s">
        <v>3</v>
      </c>
      <c r="C21" s="16" t="s">
        <v>4</v>
      </c>
      <c r="D21" s="16" t="s">
        <v>5</v>
      </c>
      <c r="E21" s="5" t="s">
        <v>6</v>
      </c>
      <c r="F21" s="5" t="s">
        <v>7</v>
      </c>
      <c r="G21" s="5" t="s">
        <v>8</v>
      </c>
      <c r="H21" s="17" t="s">
        <v>1</v>
      </c>
      <c r="I21" s="5" t="s">
        <v>9</v>
      </c>
    </row>
    <row r="22" spans="1:9" ht="76.5" customHeight="1" x14ac:dyDescent="0.3">
      <c r="A22" s="6">
        <v>14</v>
      </c>
      <c r="B22" s="12" t="s">
        <v>144</v>
      </c>
      <c r="C22" s="10">
        <v>450</v>
      </c>
      <c r="D22" s="10">
        <f t="shared" si="1"/>
        <v>450</v>
      </c>
      <c r="E22" s="7" t="s">
        <v>11</v>
      </c>
      <c r="F22" s="7" t="s">
        <v>145</v>
      </c>
      <c r="G22" s="7" t="str">
        <f t="shared" ref="G22" si="6">+F22</f>
        <v>ร้านไฮ-คิว คอมพิวเตอร์ ราคาที่เสนอ 450.-บาท</v>
      </c>
      <c r="H22" s="8" t="s">
        <v>12</v>
      </c>
      <c r="I22" s="7" t="s">
        <v>146</v>
      </c>
    </row>
    <row r="23" spans="1:9" ht="85.5" customHeight="1" x14ac:dyDescent="0.3">
      <c r="A23" s="6">
        <v>15</v>
      </c>
      <c r="B23" s="12" t="s">
        <v>147</v>
      </c>
      <c r="C23" s="10">
        <v>3150</v>
      </c>
      <c r="D23" s="10">
        <f t="shared" si="1"/>
        <v>3150</v>
      </c>
      <c r="E23" s="7" t="s">
        <v>11</v>
      </c>
      <c r="F23" s="7" t="s">
        <v>148</v>
      </c>
      <c r="G23" s="7" t="str">
        <f t="shared" ref="G23" si="7">+F23</f>
        <v>นางสาวกัลยา เบ็ญจกิจ ราคาที่เสนอ 3,150.-บาท</v>
      </c>
      <c r="H23" s="8" t="s">
        <v>12</v>
      </c>
      <c r="I23" s="7" t="s">
        <v>149</v>
      </c>
    </row>
    <row r="24" spans="1:9" ht="114" customHeight="1" x14ac:dyDescent="0.3">
      <c r="A24" s="6">
        <v>16</v>
      </c>
      <c r="B24" s="12" t="s">
        <v>150</v>
      </c>
      <c r="C24" s="10">
        <v>53550</v>
      </c>
      <c r="D24" s="10">
        <f t="shared" si="1"/>
        <v>53550</v>
      </c>
      <c r="E24" s="7" t="s">
        <v>11</v>
      </c>
      <c r="F24" s="7" t="s">
        <v>151</v>
      </c>
      <c r="G24" s="7" t="str">
        <f t="shared" ref="G24" si="8">+F24</f>
        <v>หจก. ช่างเบียร์ แมชชีนเนอรี่ ราคาที่เสนอ 53,550.-บาท</v>
      </c>
      <c r="H24" s="8" t="s">
        <v>12</v>
      </c>
      <c r="I24" s="7" t="s">
        <v>152</v>
      </c>
    </row>
    <row r="25" spans="1:9" ht="58.5" customHeight="1" x14ac:dyDescent="0.3">
      <c r="A25" s="6">
        <v>17</v>
      </c>
      <c r="B25" s="7" t="s">
        <v>153</v>
      </c>
      <c r="C25" s="10">
        <v>12460</v>
      </c>
      <c r="D25" s="10">
        <f t="shared" si="1"/>
        <v>12460</v>
      </c>
      <c r="E25" s="7" t="s">
        <v>11</v>
      </c>
      <c r="F25" s="7" t="s">
        <v>156</v>
      </c>
      <c r="G25" s="7" t="str">
        <f t="shared" ref="G25" si="9">+F25</f>
        <v>นายโชคชัย เจตน์มงคล ราคาที่เสนอ 12,460.-บาท</v>
      </c>
      <c r="H25" s="8" t="s">
        <v>12</v>
      </c>
      <c r="I25" s="7" t="s">
        <v>157</v>
      </c>
    </row>
    <row r="26" spans="1:9" ht="63.75" customHeight="1" x14ac:dyDescent="0.3">
      <c r="A26" s="6">
        <v>18</v>
      </c>
      <c r="B26" s="7" t="s">
        <v>154</v>
      </c>
      <c r="C26" s="10">
        <v>2640</v>
      </c>
      <c r="D26" s="10">
        <f t="shared" si="1"/>
        <v>2640</v>
      </c>
      <c r="E26" s="7" t="s">
        <v>11</v>
      </c>
      <c r="F26" s="7" t="s">
        <v>155</v>
      </c>
      <c r="G26" s="7" t="str">
        <f t="shared" ref="G26:G27" si="10">+F26</f>
        <v>นางประทุม นามเมือง ราคาที่เสนอ 2,640.-บาท</v>
      </c>
      <c r="H26" s="8" t="s">
        <v>12</v>
      </c>
      <c r="I26" s="7" t="s">
        <v>158</v>
      </c>
    </row>
    <row r="27" spans="1:9" ht="63.75" customHeight="1" x14ac:dyDescent="0.3">
      <c r="A27" s="6">
        <v>19</v>
      </c>
      <c r="B27" s="7" t="s">
        <v>159</v>
      </c>
      <c r="C27" s="10">
        <v>13900</v>
      </c>
      <c r="D27" s="10">
        <f t="shared" si="1"/>
        <v>13900</v>
      </c>
      <c r="E27" s="7" t="s">
        <v>11</v>
      </c>
      <c r="F27" s="7" t="s">
        <v>161</v>
      </c>
      <c r="G27" s="7" t="str">
        <f t="shared" si="10"/>
        <v>บริษัท จันทบุรี โซลูชั่น ราคาที่เสนอ 13,900.-บาท</v>
      </c>
      <c r="H27" s="8" t="s">
        <v>12</v>
      </c>
      <c r="I27" s="7" t="s">
        <v>160</v>
      </c>
    </row>
    <row r="28" spans="1:9" ht="72" customHeight="1" x14ac:dyDescent="0.3">
      <c r="A28" s="14" t="s">
        <v>0</v>
      </c>
      <c r="B28" s="15" t="s">
        <v>3</v>
      </c>
      <c r="C28" s="16" t="s">
        <v>4</v>
      </c>
      <c r="D28" s="16" t="s">
        <v>5</v>
      </c>
      <c r="E28" s="5" t="s">
        <v>6</v>
      </c>
      <c r="F28" s="5" t="s">
        <v>7</v>
      </c>
      <c r="G28" s="5" t="s">
        <v>8</v>
      </c>
      <c r="H28" s="17" t="s">
        <v>1</v>
      </c>
      <c r="I28" s="5" t="s">
        <v>9</v>
      </c>
    </row>
    <row r="29" spans="1:9" ht="102" customHeight="1" x14ac:dyDescent="0.3">
      <c r="A29" s="6">
        <v>20</v>
      </c>
      <c r="B29" s="11" t="s">
        <v>162</v>
      </c>
      <c r="C29" s="10">
        <v>1700</v>
      </c>
      <c r="D29" s="10">
        <f t="shared" si="1"/>
        <v>1700</v>
      </c>
      <c r="E29" s="7" t="s">
        <v>11</v>
      </c>
      <c r="F29" s="7" t="s">
        <v>163</v>
      </c>
      <c r="G29" s="7" t="str">
        <f t="shared" ref="G29:G32" si="11">+F29</f>
        <v>นายสราวุฒิ แซลิ้ม ราคาที่เสนอ 1,700.-บาท</v>
      </c>
      <c r="H29" s="8" t="s">
        <v>12</v>
      </c>
      <c r="I29" s="7" t="s">
        <v>164</v>
      </c>
    </row>
    <row r="30" spans="1:9" ht="128.25" customHeight="1" x14ac:dyDescent="0.3">
      <c r="A30" s="6">
        <v>21</v>
      </c>
      <c r="B30" s="11" t="s">
        <v>165</v>
      </c>
      <c r="C30" s="10">
        <v>1500</v>
      </c>
      <c r="D30" s="10">
        <f t="shared" si="1"/>
        <v>1500</v>
      </c>
      <c r="E30" s="7" t="s">
        <v>11</v>
      </c>
      <c r="F30" s="7" t="s">
        <v>166</v>
      </c>
      <c r="G30" s="7" t="str">
        <f t="shared" si="11"/>
        <v>นางสาวกัลยา เบ็ญจกิจ  ราคาที่เสนอ 1,500.-บาท</v>
      </c>
      <c r="H30" s="8" t="s">
        <v>12</v>
      </c>
      <c r="I30" s="7" t="s">
        <v>167</v>
      </c>
    </row>
    <row r="31" spans="1:9" ht="92.25" customHeight="1" x14ac:dyDescent="0.3">
      <c r="A31" s="6">
        <v>22</v>
      </c>
      <c r="B31" s="11" t="s">
        <v>168</v>
      </c>
      <c r="C31" s="10">
        <v>9500</v>
      </c>
      <c r="D31" s="10">
        <f t="shared" si="1"/>
        <v>9500</v>
      </c>
      <c r="E31" s="7" t="s">
        <v>11</v>
      </c>
      <c r="F31" s="7" t="s">
        <v>169</v>
      </c>
      <c r="G31" s="7" t="str">
        <f t="shared" si="11"/>
        <v>นายนฤพล ชมเจริญ  ราคาที่เสนอ 9,500.-บาท</v>
      </c>
      <c r="H31" s="8" t="s">
        <v>12</v>
      </c>
      <c r="I31" s="7" t="s">
        <v>170</v>
      </c>
    </row>
    <row r="32" spans="1:9" ht="118.5" customHeight="1" x14ac:dyDescent="0.3">
      <c r="A32" s="6">
        <v>23</v>
      </c>
      <c r="B32" s="13" t="s">
        <v>171</v>
      </c>
      <c r="C32" s="10">
        <v>6100</v>
      </c>
      <c r="D32" s="10">
        <f t="shared" si="1"/>
        <v>6100</v>
      </c>
      <c r="E32" s="7" t="s">
        <v>11</v>
      </c>
      <c r="F32" s="7" t="s">
        <v>172</v>
      </c>
      <c r="G32" s="7" t="str">
        <f t="shared" si="11"/>
        <v>หจก เจริญกิจ เซลส์ แอนด์ เซอวิส ราคาที่เสนอ 6,100.-บาท</v>
      </c>
      <c r="H32" s="8" t="s">
        <v>12</v>
      </c>
      <c r="I32" s="7" t="s">
        <v>173</v>
      </c>
    </row>
    <row r="33" spans="1:9" ht="74.25" customHeight="1" x14ac:dyDescent="0.3">
      <c r="A33" s="14" t="s">
        <v>0</v>
      </c>
      <c r="B33" s="15" t="s">
        <v>3</v>
      </c>
      <c r="C33" s="16" t="s">
        <v>4</v>
      </c>
      <c r="D33" s="16" t="s">
        <v>5</v>
      </c>
      <c r="E33" s="5" t="s">
        <v>6</v>
      </c>
      <c r="F33" s="5" t="s">
        <v>7</v>
      </c>
      <c r="G33" s="5" t="s">
        <v>8</v>
      </c>
      <c r="H33" s="17" t="s">
        <v>1</v>
      </c>
      <c r="I33" s="5" t="s">
        <v>9</v>
      </c>
    </row>
    <row r="34" spans="1:9" ht="74.25" customHeight="1" x14ac:dyDescent="0.3">
      <c r="A34" s="19">
        <v>24</v>
      </c>
      <c r="B34" s="33" t="s">
        <v>180</v>
      </c>
      <c r="C34" s="21">
        <v>4250000</v>
      </c>
      <c r="D34" s="21">
        <v>4226775.16</v>
      </c>
      <c r="E34" s="23" t="s">
        <v>174</v>
      </c>
      <c r="F34" s="7" t="s">
        <v>177</v>
      </c>
      <c r="G34" s="23" t="str">
        <f>F34</f>
        <v>ห้างหุ้นส่วนจำกัด สหพัฒนพงษ์การช่างจันทบุรี ราคาที่เสนอ 4,206,565.65 บาท</v>
      </c>
      <c r="H34" s="23" t="s">
        <v>185</v>
      </c>
      <c r="I34" s="23" t="s">
        <v>178</v>
      </c>
    </row>
    <row r="35" spans="1:9" ht="74.25" customHeight="1" x14ac:dyDescent="0.3">
      <c r="A35" s="36"/>
      <c r="B35" s="34"/>
      <c r="C35" s="32"/>
      <c r="D35" s="32"/>
      <c r="E35" s="31"/>
      <c r="F35" s="7" t="s">
        <v>176</v>
      </c>
      <c r="G35" s="31"/>
      <c r="H35" s="31"/>
      <c r="I35" s="31"/>
    </row>
    <row r="36" spans="1:9" ht="74.25" customHeight="1" x14ac:dyDescent="0.3">
      <c r="A36" s="20"/>
      <c r="B36" s="35"/>
      <c r="C36" s="22"/>
      <c r="D36" s="22"/>
      <c r="E36" s="24"/>
      <c r="F36" s="7" t="s">
        <v>175</v>
      </c>
      <c r="G36" s="24"/>
      <c r="H36" s="24"/>
      <c r="I36" s="24"/>
    </row>
    <row r="37" spans="1:9" ht="74.25" customHeight="1" x14ac:dyDescent="0.3">
      <c r="A37" s="19">
        <v>25</v>
      </c>
      <c r="B37" s="33" t="s">
        <v>179</v>
      </c>
      <c r="C37" s="21">
        <v>4480000</v>
      </c>
      <c r="D37" s="21">
        <v>4456556.41</v>
      </c>
      <c r="E37" s="23" t="s">
        <v>174</v>
      </c>
      <c r="F37" s="18" t="s">
        <v>182</v>
      </c>
      <c r="G37" s="23" t="str">
        <f>F37</f>
        <v>บริษัท เอ็น.พี.ซี.การโยธา จำกัด ราคาที่เสนอ 4,453,000.-บาท</v>
      </c>
      <c r="H37" s="25" t="s">
        <v>185</v>
      </c>
      <c r="I37" s="23" t="s">
        <v>183</v>
      </c>
    </row>
    <row r="38" spans="1:9" ht="74.25" customHeight="1" x14ac:dyDescent="0.3">
      <c r="A38" s="20"/>
      <c r="B38" s="35"/>
      <c r="C38" s="22"/>
      <c r="D38" s="22"/>
      <c r="E38" s="24"/>
      <c r="F38" s="7" t="s">
        <v>181</v>
      </c>
      <c r="G38" s="24"/>
      <c r="H38" s="26"/>
      <c r="I38" s="24"/>
    </row>
    <row r="39" spans="1:9" ht="75" hidden="1" customHeight="1" x14ac:dyDescent="0.3">
      <c r="A39" s="7"/>
      <c r="B39" s="7"/>
      <c r="C39" s="7"/>
      <c r="D39" s="7"/>
      <c r="E39" s="7"/>
      <c r="F39" s="7"/>
      <c r="G39" s="7"/>
      <c r="H39" s="8"/>
      <c r="I39" s="7"/>
    </row>
    <row r="40" spans="1:9" ht="76.5" hidden="1" customHeight="1" x14ac:dyDescent="0.3">
      <c r="A40" s="5" t="s">
        <v>0</v>
      </c>
      <c r="B40" s="5" t="s">
        <v>3</v>
      </c>
      <c r="C40" s="5" t="s">
        <v>4</v>
      </c>
      <c r="D40" s="5" t="s">
        <v>5</v>
      </c>
      <c r="E40" s="5" t="s">
        <v>6</v>
      </c>
      <c r="F40" s="5" t="s">
        <v>7</v>
      </c>
      <c r="G40" s="5" t="s">
        <v>8</v>
      </c>
      <c r="H40" s="5" t="s">
        <v>1</v>
      </c>
      <c r="I40" s="5" t="s">
        <v>9</v>
      </c>
    </row>
    <row r="41" spans="1:9" ht="79.5" hidden="1" customHeight="1" x14ac:dyDescent="0.3">
      <c r="A41" s="7">
        <v>20</v>
      </c>
      <c r="B41" s="7" t="s">
        <v>21</v>
      </c>
      <c r="C41" s="7" t="s">
        <v>22</v>
      </c>
      <c r="D41" s="7" t="str">
        <f>C41</f>
        <v>131,290.-บาท</v>
      </c>
      <c r="E41" s="7" t="s">
        <v>11</v>
      </c>
      <c r="F41" s="7" t="s">
        <v>23</v>
      </c>
      <c r="G41" s="7" t="str">
        <f>F41</f>
        <v>นายเยือน ชุนชิด ราคาที่เสนอ 131,290.-บาท</v>
      </c>
      <c r="H41" s="8" t="s">
        <v>12</v>
      </c>
      <c r="I41" s="7" t="s">
        <v>19</v>
      </c>
    </row>
    <row r="42" spans="1:9" ht="80.25" hidden="1" customHeight="1" x14ac:dyDescent="0.3">
      <c r="A42" s="7">
        <v>21</v>
      </c>
      <c r="B42" s="7" t="s">
        <v>17</v>
      </c>
      <c r="C42" s="7" t="s">
        <v>18</v>
      </c>
      <c r="D42" s="7" t="str">
        <f>C42</f>
        <v>107,419.-บาท</v>
      </c>
      <c r="E42" s="7" t="s">
        <v>11</v>
      </c>
      <c r="F42" s="7" t="s">
        <v>24</v>
      </c>
      <c r="G42" s="7" t="str">
        <f>F42</f>
        <v>นางสาวเฌอปัญญ์ รัตนมูล ราคาที่เสนอ 107,419.-บาท</v>
      </c>
      <c r="H42" s="8" t="s">
        <v>12</v>
      </c>
      <c r="I42" s="7" t="s">
        <v>20</v>
      </c>
    </row>
  </sheetData>
  <mergeCells count="19">
    <mergeCell ref="A2:I2"/>
    <mergeCell ref="A3:I3"/>
    <mergeCell ref="A4:I4"/>
    <mergeCell ref="E34:E36"/>
    <mergeCell ref="D34:D36"/>
    <mergeCell ref="C34:C36"/>
    <mergeCell ref="B34:B36"/>
    <mergeCell ref="A34:A36"/>
    <mergeCell ref="G34:G36"/>
    <mergeCell ref="I34:I36"/>
    <mergeCell ref="H34:H36"/>
    <mergeCell ref="A37:A38"/>
    <mergeCell ref="C37:C38"/>
    <mergeCell ref="D37:D38"/>
    <mergeCell ref="I37:I38"/>
    <mergeCell ref="E37:E38"/>
    <mergeCell ref="G37:G38"/>
    <mergeCell ref="H37:H38"/>
    <mergeCell ref="B37:B38"/>
  </mergeCells>
  <phoneticPr fontId="1" type="noConversion"/>
  <pageMargins left="0.40748031499999998" right="0.15748031500000001" top="0.643700787" bottom="0.5" header="0.511811023622047" footer="0.511811023622047"/>
  <pageSetup paperSize="9" scale="90" orientation="landscape" horizontalDpi="4294967293" r:id="rId1"/>
  <headerFooter alignWithMargins="0"/>
  <rowBreaks count="2" manualBreakCount="2">
    <brk id="12" max="16383" man="1"/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27" t="s">
        <v>25</v>
      </c>
      <c r="B2" s="28"/>
      <c r="C2" s="28"/>
      <c r="D2" s="28"/>
      <c r="E2" s="28"/>
      <c r="F2" s="28"/>
      <c r="G2" s="28"/>
      <c r="H2" s="28"/>
      <c r="I2" s="28"/>
    </row>
    <row r="3" spans="1:9" ht="20.25" x14ac:dyDescent="0.3">
      <c r="A3" s="29" t="s">
        <v>2</v>
      </c>
      <c r="B3" s="30"/>
      <c r="C3" s="30"/>
      <c r="D3" s="30"/>
      <c r="E3" s="30"/>
      <c r="F3" s="30"/>
      <c r="G3" s="30"/>
      <c r="H3" s="30"/>
      <c r="I3" s="30"/>
    </row>
    <row r="4" spans="1:9" ht="20.25" x14ac:dyDescent="0.3">
      <c r="A4" s="30" t="s">
        <v>26</v>
      </c>
      <c r="B4" s="30"/>
      <c r="C4" s="30"/>
      <c r="D4" s="30"/>
      <c r="E4" s="30"/>
      <c r="F4" s="30"/>
      <c r="G4" s="30"/>
      <c r="H4" s="30"/>
      <c r="I4" s="30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ต.ค.66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2025-12-08T07:45:16Z</cp:lastPrinted>
  <dcterms:created xsi:type="dcterms:W3CDTF">1996-10-14T23:33:28Z</dcterms:created>
  <dcterms:modified xsi:type="dcterms:W3CDTF">2026-01-06T07:44:46Z</dcterms:modified>
</cp:coreProperties>
</file>